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SheetTabs="0" xWindow="360" yWindow="195" windowWidth="11340" windowHeight="6225" activeTab="0"/>
  </bookViews>
  <sheets>
    <sheet name="Sheet1" sheetId="1" r:id="rId1"/>
  </sheets>
  <definedNames/>
  <calcPr fullCalcOnLoad="1"/>
</workbook>
</file>

<file path=xl/comments1.xml><?xml version="1.0" encoding="utf-8"?>
<comments xmlns="http://schemas.openxmlformats.org/spreadsheetml/2006/main">
  <authors>
    <author>tmarji</author>
  </authors>
  <commentList>
    <comment ref="G9" authorId="0">
      <text>
        <r>
          <rPr>
            <b/>
            <sz val="8"/>
            <rFont val="Tahoma"/>
            <family val="2"/>
          </rPr>
          <t xml:space="preserve">                                  INSTRUCTIONS:
1)   Verify that the following information is provided for the credit card transaction:         
     - customer name, address, and  phone number
     - type of credit card
     - amount of the transaction
     - credit card number and expiration date
     - printed name and signature of credit card holder
2)   Complete this deposit slip with customer or company credit card information.         
3)   Keep signed copy in your department for backup.
4)  The collected amount less credit card processing fee (3.5% + $0.15 per card)       
     will be deposited to the project indicated.         
</t>
        </r>
      </text>
    </comment>
    <comment ref="J27" authorId="0">
      <text>
        <r>
          <rPr>
            <sz val="8"/>
            <rFont val="Tahoma"/>
            <family val="2"/>
          </rPr>
          <t xml:space="preserve">Credit card processing fee (2.5% for Visa/MC and 3.5% for Amex/Disc.)
</t>
        </r>
      </text>
    </comment>
  </commentList>
</comments>
</file>

<file path=xl/sharedStrings.xml><?xml version="1.0" encoding="utf-8"?>
<sst xmlns="http://schemas.openxmlformats.org/spreadsheetml/2006/main" count="49" uniqueCount="44">
  <si>
    <t>CK</t>
  </si>
  <si>
    <t>Date:</t>
  </si>
  <si>
    <t>Prepared By:</t>
  </si>
  <si>
    <t>Delivered By:</t>
  </si>
  <si>
    <t>Extension:</t>
  </si>
  <si>
    <t>CREDIT CARD NUMBER</t>
  </si>
  <si>
    <t>AMOUNT</t>
  </si>
  <si>
    <t>CHECKS</t>
  </si>
  <si>
    <t>PAY</t>
  </si>
  <si>
    <t>TYPE</t>
  </si>
  <si>
    <t>AMX</t>
  </si>
  <si>
    <t>MC</t>
  </si>
  <si>
    <t>MASTER CARD</t>
  </si>
  <si>
    <t>VISA</t>
  </si>
  <si>
    <t>AMERICAN EXP.</t>
  </si>
  <si>
    <t>DISCOVER</t>
  </si>
  <si>
    <t>CREDIT CARD PROCESSING FEES</t>
  </si>
  <si>
    <t>SUB TOTAL</t>
  </si>
  <si>
    <t>DISC</t>
  </si>
  <si>
    <t>CREDIT CARD INSTRUCTION</t>
  </si>
  <si>
    <t>Dept.</t>
  </si>
  <si>
    <t>LESS CC FEES</t>
  </si>
  <si>
    <t>CA</t>
  </si>
  <si>
    <t>CASH</t>
  </si>
  <si>
    <t>DESCRIPTION / PAYER NAME</t>
  </si>
  <si>
    <t>EXPIRATION DATE</t>
  </si>
  <si>
    <t xml:space="preserve">Room: </t>
  </si>
  <si>
    <t/>
  </si>
  <si>
    <t>CC</t>
  </si>
  <si>
    <t>DEPOSIT SLIP</t>
  </si>
  <si>
    <t>CASHIER'S HOURS ARE MONDAY THROUGH FRIDAY FROM 12:30pm - 4:30pm</t>
  </si>
  <si>
    <t>Total CC</t>
  </si>
  <si>
    <t>DO NOT USE GRAYED OUT AREA</t>
  </si>
  <si>
    <t>** All departments collecting monies on behalf of the ASC must deposit the funds timely defined as follows:   Projects receiving more than $100.00 per day are required to make deposits with the ASC's cashier, the next business day. Projects receiving less than $100.00 per day are required to make deposits when they accumulate $100.00, or weekly, whichever comes first.  Projects are required to deposit all cash and checks at least weekly, regardless of the amount collected.</t>
  </si>
  <si>
    <t>* YOU MUST COMPLETE THE ABOVE PRIOR TO DEPOSITING AT THE ASC CASHIER *</t>
  </si>
  <si>
    <t>TOTAL CA/CK</t>
  </si>
  <si>
    <t>CC Offset</t>
  </si>
  <si>
    <t>CC Fees</t>
  </si>
  <si>
    <t>CC Fee Offset</t>
  </si>
  <si>
    <t>PROJECT</t>
  </si>
  <si>
    <t>OBJECT</t>
  </si>
  <si>
    <t>TOTAL DEPOSIT (CA, CK, CC, less fee)</t>
  </si>
  <si>
    <t>Cashier's Comments:</t>
  </si>
  <si>
    <t xml:space="preserve">  CSUF ASC - Business &amp; Financial Services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</si>
</sst>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_(* #,##0_);_(* \(#,##0\);_(* &quot; &quot;_);_(@_)"/>
    <numFmt numFmtId="168" formatCode="_(&quot;$&quot;* #,##0.00_);_(&quot;$&quot;* \(#,##0.00\);_(&quot;$&quot;* &quot; &quot;??_);_(@_)"/>
    <numFmt numFmtId="169" formatCode="&quot;$&quot;#,##0.00"/>
    <numFmt numFmtId="170" formatCode="[$€-2]\ #,##0.00_);[Red]\([$€-2]\ #,##0.00\)"/>
    <numFmt numFmtId="171" formatCode="00000\-0000"/>
    <numFmt numFmtId="172" formatCode="mm/dd/yy"/>
    <numFmt numFmtId="173" formatCode="[&lt;=9999999]###\-####;\(###\)\ ###\-####"/>
    <numFmt numFmtId="174" formatCode="[$-409]dddd\,\ mmmm\ dd\,\ yyyy"/>
    <numFmt numFmtId="175" formatCode="m/d;@"/>
    <numFmt numFmtId="176" formatCode="m/yy;@"/>
    <numFmt numFmtId="177" formatCode="mm/yy;@"/>
    <numFmt numFmtId="178" formatCode="0.00_);[Red]\(0.00\)"/>
    <numFmt numFmtId="179" formatCode="_(* #,##0.00_);_(* \(#,##0.00\);_(* &quot; &quot;??_);_(@_)"/>
    <numFmt numFmtId="180" formatCode="_(* #,##0_);_(* \(#,##0\);_(* &quot;&quot;_);_(@_)"/>
    <numFmt numFmtId="181" formatCode="_(&quot;$&quot;* #,##0.00_);_(&quot;$&quot;* \(#,##0.00\);_(&quot;$&quot;* &quot;&quot;??_);_(@_)"/>
    <numFmt numFmtId="182" formatCode="_(* #,##0.00_);_(* \(#,##0.00\);_(* &quot;&quot;??_);_(@_)"/>
    <numFmt numFmtId="183" formatCode="_(* #,##0.0_);_(* \(#,##0.0\);_(* &quot;&quot;_);_(@_)"/>
    <numFmt numFmtId="184" formatCode="_(* #,##0.00_);_(* \(#,##0.00\);_(* &quot;&quot;_);_(@_)"/>
  </numFmts>
  <fonts count="66">
    <font>
      <sz val="10"/>
      <name val="Arial"/>
      <family val="0"/>
    </font>
    <font>
      <sz val="10"/>
      <name val="Times New Roman"/>
      <family val="1"/>
    </font>
    <font>
      <sz val="9"/>
      <name val="Arial"/>
      <family val="2"/>
    </font>
    <font>
      <b/>
      <sz val="10"/>
      <name val="Arial"/>
      <family val="2"/>
    </font>
    <font>
      <b/>
      <i/>
      <sz val="10"/>
      <name val="Arial"/>
      <family val="2"/>
    </font>
    <font>
      <b/>
      <u val="single"/>
      <sz val="10"/>
      <name val="Arial"/>
      <family val="2"/>
    </font>
    <font>
      <u val="single"/>
      <sz val="10"/>
      <color indexed="12"/>
      <name val="Arial"/>
      <family val="2"/>
    </font>
    <font>
      <u val="single"/>
      <sz val="10"/>
      <color indexed="36"/>
      <name val="Arial"/>
      <family val="2"/>
    </font>
    <font>
      <sz val="9"/>
      <name val="Arial Narrow"/>
      <family val="2"/>
    </font>
    <font>
      <sz val="8"/>
      <name val="Verdana"/>
      <family val="2"/>
    </font>
    <font>
      <b/>
      <sz val="9"/>
      <name val="Arial"/>
      <family val="2"/>
    </font>
    <font>
      <sz val="8"/>
      <name val="Arial"/>
      <family val="2"/>
    </font>
    <font>
      <sz val="6"/>
      <name val="Arial"/>
      <family val="2"/>
    </font>
    <font>
      <sz val="8"/>
      <name val="Tahoma"/>
      <family val="2"/>
    </font>
    <font>
      <b/>
      <sz val="8"/>
      <name val="Tahoma"/>
      <family val="2"/>
    </font>
    <font>
      <b/>
      <sz val="8"/>
      <name val="Arial"/>
      <family val="2"/>
    </font>
    <font>
      <sz val="8"/>
      <name val="Arial Narrow"/>
      <family val="2"/>
    </font>
    <font>
      <b/>
      <i/>
      <sz val="8"/>
      <name val="Arial"/>
      <family val="2"/>
    </font>
    <font>
      <b/>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10"/>
      <name val="Arial"/>
      <family val="2"/>
    </font>
    <font>
      <b/>
      <sz val="9.5"/>
      <color indexed="10"/>
      <name val="Arial"/>
      <family val="2"/>
    </font>
    <font>
      <b/>
      <sz val="8"/>
      <color indexed="10"/>
      <name val="Arial"/>
      <family val="2"/>
    </font>
    <font>
      <sz val="10"/>
      <color indexed="8"/>
      <name val="Arial"/>
      <family val="2"/>
    </font>
    <font>
      <b/>
      <sz val="9"/>
      <color indexed="10"/>
      <name val="Arial"/>
      <family val="2"/>
    </font>
    <font>
      <sz val="8"/>
      <name val="Segoe U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Arial"/>
      <family val="2"/>
    </font>
    <font>
      <b/>
      <sz val="9.5"/>
      <color rgb="FFFF0000"/>
      <name val="Arial"/>
      <family val="2"/>
    </font>
    <font>
      <b/>
      <sz val="8"/>
      <color rgb="FFFF0000"/>
      <name val="Arial"/>
      <family val="2"/>
    </font>
    <font>
      <sz val="10"/>
      <color theme="1"/>
      <name val="Arial"/>
      <family val="2"/>
    </font>
    <font>
      <b/>
      <sz val="9"/>
      <color rgb="FFFF0000"/>
      <name val="Arial"/>
      <family val="2"/>
    </font>
    <font>
      <sz val="10"/>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59996342659"/>
        <bgColor indexed="64"/>
      </patternFill>
    </fill>
    <fill>
      <patternFill patternType="solid">
        <fgColor rgb="FF00B050"/>
        <bgColor indexed="64"/>
      </patternFill>
    </fill>
    <fill>
      <patternFill patternType="solid">
        <fgColor rgb="FFFFC000"/>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hair"/>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style="medium"/>
      <top style="medium"/>
      <bottom style="hair"/>
    </border>
    <border>
      <left>
        <color indexed="63"/>
      </left>
      <right style="medium"/>
      <top style="hair"/>
      <bottom style="hair"/>
    </border>
    <border>
      <left>
        <color indexed="63"/>
      </left>
      <right>
        <color indexed="63"/>
      </right>
      <top style="thin"/>
      <bottom style="thin"/>
    </border>
    <border>
      <left style="medium"/>
      <right>
        <color indexed="63"/>
      </right>
      <top style="medium"/>
      <bottom style="thin"/>
    </border>
    <border>
      <left style="thin"/>
      <right style="thin"/>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style="thin"/>
    </border>
    <border>
      <left style="thin"/>
      <right style="thin"/>
      <top style="thin"/>
      <bottom>
        <color indexed="63"/>
      </bottom>
    </border>
    <border>
      <left style="thin"/>
      <right style="thin"/>
      <top>
        <color indexed="63"/>
      </top>
      <bottom style="medium"/>
    </border>
    <border>
      <left style="thin"/>
      <right style="thin"/>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double"/>
    </border>
    <border>
      <left>
        <color indexed="63"/>
      </left>
      <right style="medium"/>
      <top style="thin"/>
      <bottom style="double"/>
    </border>
    <border>
      <left>
        <color indexed="63"/>
      </left>
      <right style="medium"/>
      <top style="thin"/>
      <bottom style="thin"/>
    </border>
    <border>
      <left style="medium"/>
      <right>
        <color indexed="63"/>
      </right>
      <top style="medium"/>
      <bottom style="medium"/>
    </border>
    <border>
      <left style="thin"/>
      <right>
        <color indexed="63"/>
      </right>
      <top style="medium"/>
      <bottom>
        <color indexed="63"/>
      </bottom>
    </border>
    <border>
      <left style="thin"/>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color indexed="63"/>
      </top>
      <bottom>
        <color indexed="63"/>
      </bottom>
    </border>
    <border>
      <left>
        <color indexed="63"/>
      </left>
      <right>
        <color indexed="63"/>
      </right>
      <top style="medium"/>
      <bottom style="medium"/>
    </border>
    <border>
      <left style="medium"/>
      <right>
        <color indexed="63"/>
      </right>
      <top style="thin"/>
      <bottom style="thin"/>
    </border>
    <border>
      <left>
        <color indexed="63"/>
      </left>
      <right style="thin"/>
      <top style="medium"/>
      <bottom>
        <color indexed="63"/>
      </bottom>
    </border>
    <border>
      <left style="thin"/>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7"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6"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3">
    <xf numFmtId="0" fontId="0" fillId="0" borderId="0" xfId="0" applyAlignment="1">
      <alignment/>
    </xf>
    <xf numFmtId="0" fontId="0" fillId="0" borderId="10" xfId="0"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0" xfId="0" applyAlignment="1" applyProtection="1">
      <alignment horizontal="center" vertical="center"/>
      <protection/>
    </xf>
    <xf numFmtId="0" fontId="0" fillId="0" borderId="0" xfId="0" applyFont="1" applyAlignment="1" applyProtection="1">
      <alignment/>
      <protection/>
    </xf>
    <xf numFmtId="49" fontId="60" fillId="33" borderId="16" xfId="0" applyNumberFormat="1" applyFont="1" applyFill="1" applyBorder="1" applyAlignment="1" applyProtection="1">
      <alignment horizontal="center"/>
      <protection locked="0"/>
    </xf>
    <xf numFmtId="49" fontId="60" fillId="33" borderId="16" xfId="0" applyNumberFormat="1" applyFont="1" applyFill="1" applyBorder="1" applyAlignment="1" applyProtection="1">
      <alignment horizontal="center" vertical="center"/>
      <protection locked="0"/>
    </xf>
    <xf numFmtId="0" fontId="11" fillId="0" borderId="17" xfId="0" applyFont="1" applyBorder="1" applyAlignment="1" applyProtection="1">
      <alignment horizontal="left" vertical="center"/>
      <protection/>
    </xf>
    <xf numFmtId="0" fontId="11" fillId="0" borderId="18" xfId="0" applyFont="1" applyBorder="1" applyAlignment="1" applyProtection="1">
      <alignment horizontal="left" vertical="center"/>
      <protection/>
    </xf>
    <xf numFmtId="43" fontId="3" fillId="0" borderId="13" xfId="42" applyFont="1" applyBorder="1" applyAlignment="1" applyProtection="1">
      <alignment horizontal="center" vertical="center" wrapText="1"/>
      <protection locked="0"/>
    </xf>
    <xf numFmtId="0" fontId="0" fillId="0" borderId="10" xfId="0" applyBorder="1" applyAlignment="1" applyProtection="1">
      <alignment horizontal="center" vertical="center"/>
      <protection/>
    </xf>
    <xf numFmtId="0" fontId="0" fillId="0" borderId="11" xfId="0" applyFont="1" applyBorder="1" applyAlignment="1" applyProtection="1">
      <alignment/>
      <protection/>
    </xf>
    <xf numFmtId="0" fontId="0" fillId="0" borderId="19" xfId="0" applyBorder="1" applyAlignment="1" applyProtection="1">
      <alignment/>
      <protection/>
    </xf>
    <xf numFmtId="0" fontId="0" fillId="0" borderId="14" xfId="0" applyBorder="1" applyAlignment="1" applyProtection="1">
      <alignment horizontal="center" vertical="center"/>
      <protection/>
    </xf>
    <xf numFmtId="0" fontId="0" fillId="0" borderId="17" xfId="0" applyFont="1" applyBorder="1" applyAlignment="1" applyProtection="1">
      <alignment horizontal="right"/>
      <protection/>
    </xf>
    <xf numFmtId="0" fontId="0" fillId="0" borderId="20" xfId="0" applyBorder="1" applyAlignment="1" applyProtection="1">
      <alignment/>
      <protection/>
    </xf>
    <xf numFmtId="0" fontId="0" fillId="0" borderId="0" xfId="0" applyBorder="1" applyAlignment="1" applyProtection="1">
      <alignment/>
      <protection/>
    </xf>
    <xf numFmtId="43" fontId="3" fillId="33" borderId="0" xfId="0" applyNumberFormat="1" applyFont="1" applyFill="1" applyBorder="1" applyAlignment="1" applyProtection="1">
      <alignment horizontal="center"/>
      <protection/>
    </xf>
    <xf numFmtId="43" fontId="3" fillId="33" borderId="17" xfId="0" applyNumberFormat="1" applyFont="1" applyFill="1" applyBorder="1" applyAlignment="1" applyProtection="1">
      <alignment horizontal="center"/>
      <protection/>
    </xf>
    <xf numFmtId="43" fontId="0" fillId="0" borderId="0" xfId="0" applyNumberFormat="1" applyBorder="1" applyAlignment="1" applyProtection="1">
      <alignment/>
      <protection/>
    </xf>
    <xf numFmtId="0" fontId="0" fillId="0" borderId="21" xfId="0" applyBorder="1" applyAlignment="1" applyProtection="1">
      <alignment/>
      <protection/>
    </xf>
    <xf numFmtId="0" fontId="0" fillId="0" borderId="22" xfId="0" applyBorder="1" applyAlignment="1" applyProtection="1">
      <alignment/>
      <protection/>
    </xf>
    <xf numFmtId="43" fontId="15" fillId="33" borderId="23" xfId="0" applyNumberFormat="1" applyFont="1" applyFill="1" applyBorder="1" applyAlignment="1" applyProtection="1">
      <alignment horizontal="left"/>
      <protection/>
    </xf>
    <xf numFmtId="43" fontId="15" fillId="33" borderId="24" xfId="0" applyNumberFormat="1" applyFont="1" applyFill="1" applyBorder="1" applyAlignment="1" applyProtection="1">
      <alignment horizontal="center"/>
      <protection/>
    </xf>
    <xf numFmtId="0" fontId="11" fillId="0" borderId="20" xfId="0" applyFont="1" applyBorder="1" applyAlignment="1" applyProtection="1">
      <alignment/>
      <protection/>
    </xf>
    <xf numFmtId="0" fontId="11" fillId="0" borderId="0" xfId="0" applyFont="1" applyBorder="1" applyAlignment="1" applyProtection="1">
      <alignment/>
      <protection/>
    </xf>
    <xf numFmtId="0" fontId="11" fillId="0" borderId="0" xfId="0" applyFont="1" applyBorder="1" applyAlignment="1" applyProtection="1">
      <alignment/>
      <protection/>
    </xf>
    <xf numFmtId="0" fontId="3" fillId="0" borderId="25" xfId="0" applyFont="1" applyBorder="1" applyAlignment="1" applyProtection="1">
      <alignment horizontal="center" vertical="center"/>
      <protection locked="0"/>
    </xf>
    <xf numFmtId="0" fontId="0" fillId="0" borderId="12" xfId="0" applyBorder="1" applyAlignment="1" applyProtection="1">
      <alignment/>
      <protection/>
    </xf>
    <xf numFmtId="179" fontId="3" fillId="0" borderId="13" xfId="0" applyNumberFormat="1" applyFont="1" applyBorder="1" applyAlignment="1" applyProtection="1">
      <alignment horizontal="center" vertical="center" wrapText="1"/>
      <protection/>
    </xf>
    <xf numFmtId="0" fontId="0" fillId="0" borderId="0" xfId="0" applyBorder="1" applyAlignment="1" applyProtection="1">
      <alignment horizontal="center"/>
      <protection/>
    </xf>
    <xf numFmtId="49" fontId="61" fillId="33" borderId="26" xfId="0" applyNumberFormat="1" applyFont="1" applyFill="1" applyBorder="1" applyAlignment="1" applyProtection="1">
      <alignment horizontal="left" vertical="center"/>
      <protection/>
    </xf>
    <xf numFmtId="182" fontId="3" fillId="0" borderId="27" xfId="42" applyNumberFormat="1" applyFont="1" applyBorder="1" applyAlignment="1" applyProtection="1">
      <alignment horizontal="center" vertical="center" wrapText="1"/>
      <protection/>
    </xf>
    <xf numFmtId="179" fontId="3" fillId="0" borderId="28" xfId="0" applyNumberFormat="1" applyFont="1" applyBorder="1" applyAlignment="1" applyProtection="1">
      <alignment horizontal="center" vertical="center" wrapText="1"/>
      <protection/>
    </xf>
    <xf numFmtId="0" fontId="0" fillId="0" borderId="0" xfId="0" applyBorder="1" applyAlignment="1" applyProtection="1">
      <alignment horizontal="left"/>
      <protection/>
    </xf>
    <xf numFmtId="49" fontId="60" fillId="33" borderId="29" xfId="0" applyNumberFormat="1" applyFont="1" applyFill="1" applyBorder="1" applyAlignment="1" applyProtection="1">
      <alignment horizontal="left" vertical="center"/>
      <protection/>
    </xf>
    <xf numFmtId="0" fontId="9" fillId="0" borderId="30" xfId="0" applyFont="1" applyBorder="1" applyAlignment="1" applyProtection="1">
      <alignment horizontal="left"/>
      <protection/>
    </xf>
    <xf numFmtId="0" fontId="8" fillId="33" borderId="17" xfId="0" applyFont="1" applyFill="1" applyBorder="1" applyAlignment="1" applyProtection="1">
      <alignment/>
      <protection/>
    </xf>
    <xf numFmtId="44" fontId="62" fillId="33" borderId="31" xfId="44" applyFont="1" applyFill="1" applyBorder="1" applyAlignment="1" applyProtection="1">
      <alignment horizontal="center" vertical="center"/>
      <protection/>
    </xf>
    <xf numFmtId="172" fontId="60" fillId="33" borderId="30" xfId="0" applyNumberFormat="1" applyFont="1" applyFill="1" applyBorder="1" applyAlignment="1" applyProtection="1">
      <alignment horizontal="center"/>
      <protection/>
    </xf>
    <xf numFmtId="0" fontId="2" fillId="0" borderId="14" xfId="0" applyFont="1" applyBorder="1" applyAlignment="1" applyProtection="1">
      <alignment/>
      <protection/>
    </xf>
    <xf numFmtId="0" fontId="2" fillId="0" borderId="0" xfId="0" applyFont="1" applyBorder="1" applyAlignment="1" applyProtection="1">
      <alignment/>
      <protection/>
    </xf>
    <xf numFmtId="0" fontId="10" fillId="0" borderId="25" xfId="0" applyFont="1" applyBorder="1" applyAlignment="1" applyProtection="1">
      <alignment/>
      <protection/>
    </xf>
    <xf numFmtId="0" fontId="2" fillId="0" borderId="0" xfId="0" applyFont="1" applyBorder="1" applyAlignment="1" applyProtection="1">
      <alignment/>
      <protection/>
    </xf>
    <xf numFmtId="0" fontId="2" fillId="0" borderId="10" xfId="0" applyFont="1" applyBorder="1" applyAlignment="1" applyProtection="1">
      <alignment/>
      <protection/>
    </xf>
    <xf numFmtId="0" fontId="10" fillId="0" borderId="13"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protection/>
    </xf>
    <xf numFmtId="0" fontId="10" fillId="0" borderId="17" xfId="0" applyFont="1" applyBorder="1" applyAlignment="1" applyProtection="1">
      <alignment horizontal="center" vertical="center" wrapText="1"/>
      <protection/>
    </xf>
    <xf numFmtId="0" fontId="2" fillId="0" borderId="0" xfId="0" applyFont="1" applyAlignment="1" applyProtection="1">
      <alignment/>
      <protection/>
    </xf>
    <xf numFmtId="0" fontId="11" fillId="0" borderId="33" xfId="0" applyFont="1" applyBorder="1" applyAlignment="1" applyProtection="1">
      <alignment horizontal="center" vertical="center"/>
      <protection/>
    </xf>
    <xf numFmtId="0" fontId="11" fillId="0" borderId="34" xfId="0" applyFont="1" applyBorder="1" applyAlignment="1" applyProtection="1">
      <alignment horizontal="center" vertical="center" wrapText="1"/>
      <protection/>
    </xf>
    <xf numFmtId="0" fontId="0" fillId="0" borderId="0" xfId="0" applyFont="1" applyAlignment="1" applyProtection="1">
      <alignment/>
      <protection/>
    </xf>
    <xf numFmtId="49" fontId="3" fillId="33" borderId="16" xfId="0" applyNumberFormat="1" applyFont="1" applyFill="1" applyBorder="1" applyAlignment="1" applyProtection="1">
      <alignment horizontal="center" vertical="center"/>
      <protection locked="0"/>
    </xf>
    <xf numFmtId="0" fontId="10" fillId="34" borderId="13" xfId="0" applyFont="1" applyFill="1" applyBorder="1" applyAlignment="1" applyProtection="1">
      <alignment horizontal="center" vertical="center" wrapText="1"/>
      <protection locked="0"/>
    </xf>
    <xf numFmtId="0" fontId="63" fillId="0" borderId="0" xfId="0" applyFont="1" applyAlignment="1" applyProtection="1">
      <alignment/>
      <protection/>
    </xf>
    <xf numFmtId="0" fontId="0" fillId="0" borderId="21" xfId="0" applyBorder="1" applyAlignment="1">
      <alignment/>
    </xf>
    <xf numFmtId="49" fontId="60" fillId="33" borderId="33" xfId="0" applyNumberFormat="1" applyFont="1" applyFill="1" applyBorder="1" applyAlignment="1" applyProtection="1">
      <alignment horizontal="center"/>
      <protection locked="0"/>
    </xf>
    <xf numFmtId="49" fontId="60" fillId="33" borderId="0" xfId="0" applyNumberFormat="1" applyFont="1" applyFill="1" applyBorder="1" applyAlignment="1" applyProtection="1">
      <alignment horizontal="left" vertical="center"/>
      <protection/>
    </xf>
    <xf numFmtId="172" fontId="60" fillId="33" borderId="17" xfId="0" applyNumberFormat="1" applyFont="1" applyFill="1" applyBorder="1" applyAlignment="1" applyProtection="1">
      <alignment horizontal="center"/>
      <protection/>
    </xf>
    <xf numFmtId="49" fontId="60" fillId="33" borderId="35" xfId="0" applyNumberFormat="1" applyFont="1" applyFill="1" applyBorder="1" applyAlignment="1" applyProtection="1">
      <alignment horizontal="center"/>
      <protection locked="0"/>
    </xf>
    <xf numFmtId="49" fontId="60" fillId="33" borderId="27" xfId="0" applyNumberFormat="1" applyFont="1" applyFill="1" applyBorder="1" applyAlignment="1" applyProtection="1">
      <alignment horizontal="center" vertical="center"/>
      <protection locked="0"/>
    </xf>
    <xf numFmtId="49" fontId="3" fillId="33" borderId="33" xfId="0" applyNumberFormat="1"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protection locked="0"/>
    </xf>
    <xf numFmtId="0" fontId="10" fillId="34" borderId="27" xfId="0" applyFont="1" applyFill="1" applyBorder="1" applyAlignment="1" applyProtection="1">
      <alignment horizontal="center" vertical="center" wrapText="1"/>
      <protection locked="0"/>
    </xf>
    <xf numFmtId="43" fontId="3" fillId="0" borderId="12" xfId="42" applyFont="1" applyBorder="1" applyAlignment="1" applyProtection="1">
      <alignment horizontal="center" vertical="center" wrapText="1"/>
      <protection locked="0"/>
    </xf>
    <xf numFmtId="179" fontId="3" fillId="0" borderId="12" xfId="0" applyNumberFormat="1" applyFont="1" applyBorder="1" applyAlignment="1" applyProtection="1">
      <alignment horizontal="center" vertical="center" wrapText="1"/>
      <protection/>
    </xf>
    <xf numFmtId="49" fontId="61" fillId="33" borderId="32" xfId="0" applyNumberFormat="1" applyFont="1" applyFill="1" applyBorder="1" applyAlignment="1" applyProtection="1">
      <alignment horizontal="left" vertical="center"/>
      <protection/>
    </xf>
    <xf numFmtId="0" fontId="16" fillId="33" borderId="21" xfId="0" applyFont="1" applyFill="1" applyBorder="1" applyAlignment="1" applyProtection="1">
      <alignment horizontal="center"/>
      <protection/>
    </xf>
    <xf numFmtId="0" fontId="16" fillId="33" borderId="36" xfId="0" applyFont="1" applyFill="1" applyBorder="1" applyAlignment="1" applyProtection="1">
      <alignment horizontal="center"/>
      <protection/>
    </xf>
    <xf numFmtId="0" fontId="0" fillId="0" borderId="37" xfId="0" applyBorder="1" applyAlignment="1">
      <alignment/>
    </xf>
    <xf numFmtId="0" fontId="0" fillId="0" borderId="0" xfId="0" applyBorder="1" applyAlignment="1">
      <alignment/>
    </xf>
    <xf numFmtId="0" fontId="11" fillId="0" borderId="30" xfId="0" applyFont="1" applyBorder="1" applyAlignment="1" applyProtection="1">
      <alignment/>
      <protection/>
    </xf>
    <xf numFmtId="0" fontId="15" fillId="34" borderId="38" xfId="0" applyFont="1" applyFill="1" applyBorder="1" applyAlignment="1" applyProtection="1">
      <alignment horizontal="center" vertical="center" wrapText="1"/>
      <protection locked="0"/>
    </xf>
    <xf numFmtId="0" fontId="17" fillId="34" borderId="39" xfId="0" applyFont="1" applyFill="1" applyBorder="1" applyAlignment="1" applyProtection="1">
      <alignment horizontal="center" vertical="center" wrapText="1"/>
      <protection locked="0"/>
    </xf>
    <xf numFmtId="0" fontId="17" fillId="34" borderId="40" xfId="0" applyFont="1" applyFill="1" applyBorder="1" applyAlignment="1" applyProtection="1">
      <alignment horizontal="center" vertical="center" wrapText="1"/>
      <protection locked="0"/>
    </xf>
    <xf numFmtId="0" fontId="3"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41" xfId="0" applyFont="1" applyBorder="1" applyAlignment="1">
      <alignment/>
    </xf>
    <xf numFmtId="0" fontId="18" fillId="34" borderId="13" xfId="0" applyFont="1" applyFill="1" applyBorder="1" applyAlignment="1" applyProtection="1">
      <alignment horizontal="center" vertical="center" wrapText="1"/>
      <protection locked="0"/>
    </xf>
    <xf numFmtId="43" fontId="10" fillId="34" borderId="27" xfId="42" applyFont="1" applyFill="1" applyBorder="1" applyAlignment="1" applyProtection="1">
      <alignment horizontal="center" vertical="center" wrapText="1"/>
      <protection/>
    </xf>
    <xf numFmtId="179" fontId="10" fillId="34" borderId="27" xfId="0" applyNumberFormat="1" applyFont="1" applyFill="1" applyBorder="1" applyAlignment="1" applyProtection="1">
      <alignment horizontal="center" vertical="center" wrapText="1"/>
      <protection/>
    </xf>
    <xf numFmtId="43" fontId="18" fillId="34" borderId="13" xfId="42" applyFont="1" applyFill="1" applyBorder="1" applyAlignment="1" applyProtection="1">
      <alignment horizontal="center" vertical="center" wrapText="1"/>
      <protection/>
    </xf>
    <xf numFmtId="179" fontId="18" fillId="34" borderId="13" xfId="0" applyNumberFormat="1" applyFont="1" applyFill="1" applyBorder="1" applyAlignment="1" applyProtection="1">
      <alignment horizontal="center" vertical="center" wrapText="1"/>
      <protection/>
    </xf>
    <xf numFmtId="0" fontId="18" fillId="34" borderId="12" xfId="0" applyFont="1" applyFill="1" applyBorder="1" applyAlignment="1" applyProtection="1">
      <alignment horizontal="center" vertical="center" wrapText="1"/>
      <protection locked="0"/>
    </xf>
    <xf numFmtId="43" fontId="10" fillId="34" borderId="12" xfId="42" applyFont="1" applyFill="1" applyBorder="1" applyAlignment="1" applyProtection="1">
      <alignment horizontal="center" vertical="center" wrapText="1"/>
      <protection/>
    </xf>
    <xf numFmtId="179" fontId="10" fillId="34" borderId="13" xfId="0" applyNumberFormat="1" applyFont="1" applyFill="1" applyBorder="1" applyAlignment="1" applyProtection="1">
      <alignment horizontal="center" vertical="center" wrapText="1"/>
      <protection/>
    </xf>
    <xf numFmtId="0" fontId="2" fillId="0" borderId="42" xfId="0" applyFont="1" applyBorder="1" applyAlignment="1" applyProtection="1">
      <alignment horizontal="left"/>
      <protection/>
    </xf>
    <xf numFmtId="0" fontId="0" fillId="0" borderId="0" xfId="0" applyFont="1" applyAlignment="1" applyProtection="1">
      <alignment horizontal="center"/>
      <protection/>
    </xf>
    <xf numFmtId="0" fontId="0" fillId="0" borderId="0" xfId="0" applyFont="1" applyAlignment="1">
      <alignment/>
    </xf>
    <xf numFmtId="43" fontId="0" fillId="0" borderId="0" xfId="0" applyNumberFormat="1" applyFont="1" applyAlignment="1" applyProtection="1">
      <alignment/>
      <protection/>
    </xf>
    <xf numFmtId="179" fontId="0" fillId="0" borderId="0" xfId="0" applyNumberFormat="1" applyFont="1" applyAlignment="1" applyProtection="1">
      <alignment/>
      <protection/>
    </xf>
    <xf numFmtId="0" fontId="3" fillId="0" borderId="43" xfId="0" applyFont="1" applyBorder="1" applyAlignment="1" applyProtection="1" quotePrefix="1">
      <alignment vertical="center" wrapText="1"/>
      <protection locked="0"/>
    </xf>
    <xf numFmtId="0" fontId="3" fillId="0" borderId="25" xfId="0" applyFont="1" applyBorder="1" applyAlignment="1" applyProtection="1">
      <alignment vertical="center" wrapText="1"/>
      <protection locked="0"/>
    </xf>
    <xf numFmtId="0" fontId="3" fillId="0" borderId="44" xfId="0" applyFont="1" applyBorder="1" applyAlignment="1" applyProtection="1">
      <alignment vertical="center" wrapText="1"/>
      <protection locked="0"/>
    </xf>
    <xf numFmtId="0" fontId="3" fillId="0" borderId="43" xfId="0" applyFont="1" applyBorder="1" applyAlignment="1" applyProtection="1">
      <alignment vertical="center" wrapText="1"/>
      <protection locked="0"/>
    </xf>
    <xf numFmtId="0" fontId="1" fillId="0" borderId="43" xfId="0" applyFont="1" applyBorder="1" applyAlignment="1" applyProtection="1">
      <alignment horizontal="justify" vertical="center" wrapText="1"/>
      <protection/>
    </xf>
    <xf numFmtId="0" fontId="1" fillId="0" borderId="25" xfId="0" applyFont="1" applyBorder="1" applyAlignment="1" applyProtection="1">
      <alignment horizontal="justify" vertical="center" wrapText="1"/>
      <protection/>
    </xf>
    <xf numFmtId="0" fontId="0" fillId="0" borderId="25" xfId="0" applyFont="1" applyBorder="1" applyAlignment="1" applyProtection="1">
      <alignment vertical="center" wrapText="1"/>
      <protection/>
    </xf>
    <xf numFmtId="0" fontId="0" fillId="0" borderId="44" xfId="0" applyFont="1" applyBorder="1" applyAlignment="1" applyProtection="1">
      <alignment vertical="center" wrapText="1"/>
      <protection/>
    </xf>
    <xf numFmtId="0" fontId="3" fillId="0" borderId="19"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0" fontId="3" fillId="0" borderId="15" xfId="0" applyFont="1" applyBorder="1" applyAlignment="1" applyProtection="1">
      <alignment vertical="center" wrapText="1"/>
      <protection locked="0"/>
    </xf>
    <xf numFmtId="181" fontId="3" fillId="0" borderId="45" xfId="0" applyNumberFormat="1" applyFont="1" applyBorder="1" applyAlignment="1" applyProtection="1">
      <alignment horizontal="center" vertical="center"/>
      <protection/>
    </xf>
    <xf numFmtId="181" fontId="3" fillId="0" borderId="46" xfId="0" applyNumberFormat="1" applyFont="1" applyBorder="1" applyAlignment="1" applyProtection="1">
      <alignment horizontal="center" vertical="center"/>
      <protection/>
    </xf>
    <xf numFmtId="184" fontId="3" fillId="0" borderId="43" xfId="0" applyNumberFormat="1" applyFont="1" applyBorder="1" applyAlignment="1" applyProtection="1">
      <alignment horizontal="left" vertical="center"/>
      <protection/>
    </xf>
    <xf numFmtId="184" fontId="3" fillId="0" borderId="47" xfId="0" applyNumberFormat="1" applyFont="1" applyBorder="1" applyAlignment="1" applyProtection="1">
      <alignment horizontal="left" vertical="center"/>
      <protection/>
    </xf>
    <xf numFmtId="49" fontId="64" fillId="33" borderId="48" xfId="0" applyNumberFormat="1" applyFont="1" applyFill="1" applyBorder="1" applyAlignment="1" applyProtection="1">
      <alignment horizontal="center" vertical="center" wrapText="1"/>
      <protection/>
    </xf>
    <xf numFmtId="49" fontId="64" fillId="33" borderId="31" xfId="0" applyNumberFormat="1" applyFont="1" applyFill="1" applyBorder="1" applyAlignment="1" applyProtection="1">
      <alignment horizontal="center" vertical="center" wrapText="1"/>
      <protection/>
    </xf>
    <xf numFmtId="0" fontId="4" fillId="34" borderId="49" xfId="0" applyFont="1" applyFill="1" applyBorder="1" applyAlignment="1" applyProtection="1">
      <alignment horizontal="center" vertical="center" wrapText="1"/>
      <protection locked="0"/>
    </xf>
    <xf numFmtId="0" fontId="4" fillId="34" borderId="36" xfId="0" applyFont="1" applyFill="1" applyBorder="1" applyAlignment="1" applyProtection="1">
      <alignment horizontal="center" vertical="center" wrapText="1"/>
      <protection locked="0"/>
    </xf>
    <xf numFmtId="0" fontId="4" fillId="34" borderId="42" xfId="0" applyFont="1" applyFill="1" applyBorder="1" applyAlignment="1" applyProtection="1">
      <alignment horizontal="center" vertical="center" wrapText="1"/>
      <protection locked="0"/>
    </xf>
    <xf numFmtId="0" fontId="4" fillId="34" borderId="0" xfId="0" applyFont="1" applyFill="1" applyBorder="1" applyAlignment="1" applyProtection="1">
      <alignment horizontal="center" vertical="center" wrapText="1"/>
      <protection locked="0"/>
    </xf>
    <xf numFmtId="0" fontId="4" fillId="34" borderId="50" xfId="0" applyFont="1" applyFill="1" applyBorder="1" applyAlignment="1" applyProtection="1">
      <alignment horizontal="center" vertical="center" wrapText="1"/>
      <protection locked="0"/>
    </xf>
    <xf numFmtId="0" fontId="4" fillId="34" borderId="17" xfId="0" applyFont="1" applyFill="1" applyBorder="1" applyAlignment="1" applyProtection="1">
      <alignment horizontal="center" vertical="center" wrapText="1"/>
      <protection locked="0"/>
    </xf>
    <xf numFmtId="49" fontId="60" fillId="33" borderId="51" xfId="0" applyNumberFormat="1" applyFont="1" applyFill="1" applyBorder="1" applyAlignment="1" applyProtection="1">
      <alignment horizontal="center"/>
      <protection locked="0"/>
    </xf>
    <xf numFmtId="49" fontId="60" fillId="33" borderId="52" xfId="0" applyNumberFormat="1" applyFont="1" applyFill="1" applyBorder="1" applyAlignment="1" applyProtection="1">
      <alignment horizontal="center"/>
      <protection locked="0"/>
    </xf>
    <xf numFmtId="49" fontId="60" fillId="33" borderId="53" xfId="0" applyNumberFormat="1" applyFont="1" applyFill="1" applyBorder="1" applyAlignment="1" applyProtection="1">
      <alignment horizontal="center"/>
      <protection locked="0"/>
    </xf>
    <xf numFmtId="0" fontId="5" fillId="0" borderId="42" xfId="0" applyFont="1" applyBorder="1" applyAlignment="1" applyProtection="1">
      <alignment horizontal="center"/>
      <protection/>
    </xf>
    <xf numFmtId="0" fontId="5" fillId="0" borderId="0" xfId="0" applyFont="1" applyBorder="1" applyAlignment="1" applyProtection="1">
      <alignment horizontal="center"/>
      <protection/>
    </xf>
    <xf numFmtId="0" fontId="0" fillId="0" borderId="0" xfId="0" applyBorder="1" applyAlignment="1" applyProtection="1">
      <alignment/>
      <protection/>
    </xf>
    <xf numFmtId="0" fontId="0" fillId="0" borderId="12" xfId="0" applyBorder="1" applyAlignment="1" applyProtection="1">
      <alignment/>
      <protection/>
    </xf>
    <xf numFmtId="0" fontId="2" fillId="0" borderId="19" xfId="0" applyFont="1" applyBorder="1" applyAlignment="1" applyProtection="1">
      <alignment horizontal="center" vertical="center" wrapText="1"/>
      <protection/>
    </xf>
    <xf numFmtId="0" fontId="2" fillId="0" borderId="14" xfId="0" applyFont="1" applyBorder="1" applyAlignment="1" applyProtection="1">
      <alignment horizontal="center" vertical="center" wrapText="1"/>
      <protection/>
    </xf>
    <xf numFmtId="0" fontId="0" fillId="0" borderId="14" xfId="0" applyBorder="1" applyAlignment="1" applyProtection="1">
      <alignment vertical="center" wrapText="1"/>
      <protection/>
    </xf>
    <xf numFmtId="0" fontId="0" fillId="0" borderId="50" xfId="0" applyBorder="1" applyAlignment="1" applyProtection="1">
      <alignment vertical="center" wrapText="1"/>
      <protection/>
    </xf>
    <xf numFmtId="0" fontId="0" fillId="0" borderId="17" xfId="0" applyBorder="1" applyAlignment="1" applyProtection="1">
      <alignment vertical="center" wrapText="1"/>
      <protection/>
    </xf>
    <xf numFmtId="0" fontId="10" fillId="0" borderId="11" xfId="0" applyFont="1" applyBorder="1" applyAlignment="1" applyProtection="1">
      <alignment vertical="center" wrapText="1"/>
      <protection locked="0"/>
    </xf>
    <xf numFmtId="0" fontId="10" fillId="0" borderId="10"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12" fillId="0" borderId="33" xfId="0" applyFont="1" applyBorder="1" applyAlignment="1" applyProtection="1">
      <alignment horizontal="center" vertical="center" wrapText="1"/>
      <protection/>
    </xf>
    <xf numFmtId="0" fontId="12" fillId="0" borderId="34" xfId="0" applyFont="1" applyBorder="1" applyAlignment="1" applyProtection="1">
      <alignment vertical="center" wrapText="1"/>
      <protection/>
    </xf>
    <xf numFmtId="0" fontId="0" fillId="0" borderId="10" xfId="0" applyFont="1" applyBorder="1" applyAlignment="1" applyProtection="1">
      <alignment/>
      <protection locked="0"/>
    </xf>
    <xf numFmtId="0" fontId="0" fillId="0" borderId="10" xfId="0" applyBorder="1" applyAlignment="1" applyProtection="1">
      <alignment/>
      <protection locked="0"/>
    </xf>
    <xf numFmtId="14" fontId="3" fillId="0" borderId="10" xfId="0" applyNumberFormat="1" applyFont="1" applyBorder="1" applyAlignment="1" applyProtection="1">
      <alignment horizontal="center"/>
      <protection locked="0"/>
    </xf>
    <xf numFmtId="0" fontId="0" fillId="0" borderId="25" xfId="0" applyFont="1" applyBorder="1" applyAlignment="1" applyProtection="1">
      <alignment horizontal="center"/>
      <protection locked="0"/>
    </xf>
    <xf numFmtId="0" fontId="0" fillId="0" borderId="25" xfId="0" applyBorder="1" applyAlignment="1" applyProtection="1">
      <alignment horizontal="center"/>
      <protection locked="0"/>
    </xf>
    <xf numFmtId="0" fontId="2" fillId="0" borderId="33" xfId="0" applyFont="1" applyBorder="1" applyAlignment="1" applyProtection="1">
      <alignment horizontal="center" vertical="center" wrapText="1"/>
      <protection/>
    </xf>
    <xf numFmtId="0" fontId="2" fillId="0" borderId="54" xfId="0" applyFont="1" applyBorder="1" applyAlignment="1" applyProtection="1">
      <alignment horizontal="center" vertical="center" wrapText="1"/>
      <protection/>
    </xf>
    <xf numFmtId="49" fontId="60" fillId="33" borderId="19" xfId="0" applyNumberFormat="1" applyFont="1" applyFill="1" applyBorder="1" applyAlignment="1" applyProtection="1">
      <alignment horizontal="center"/>
      <protection locked="0"/>
    </xf>
    <xf numFmtId="49" fontId="60" fillId="33" borderId="14" xfId="0" applyNumberFormat="1" applyFont="1" applyFill="1" applyBorder="1" applyAlignment="1" applyProtection="1">
      <alignment horizontal="center"/>
      <protection locked="0"/>
    </xf>
    <xf numFmtId="49" fontId="60" fillId="33" borderId="15" xfId="0" applyNumberFormat="1" applyFont="1" applyFill="1" applyBorder="1" applyAlignment="1" applyProtection="1">
      <alignment horizontal="center"/>
      <protection locked="0"/>
    </xf>
    <xf numFmtId="0" fontId="0" fillId="35" borderId="48" xfId="0" applyFont="1" applyFill="1" applyBorder="1" applyAlignment="1" applyProtection="1">
      <alignment horizontal="center" vertical="center"/>
      <protection/>
    </xf>
    <xf numFmtId="0" fontId="0" fillId="35" borderId="55" xfId="0" applyFill="1" applyBorder="1" applyAlignment="1" applyProtection="1">
      <alignment horizontal="center"/>
      <protection/>
    </xf>
    <xf numFmtId="0" fontId="0" fillId="35" borderId="31" xfId="0" applyFill="1" applyBorder="1" applyAlignment="1" applyProtection="1">
      <alignment horizontal="center"/>
      <protection/>
    </xf>
    <xf numFmtId="49" fontId="62" fillId="33" borderId="56" xfId="0" applyNumberFormat="1" applyFont="1" applyFill="1" applyBorder="1" applyAlignment="1" applyProtection="1">
      <alignment horizontal="center" vertical="center" wrapText="1"/>
      <protection/>
    </xf>
    <xf numFmtId="49" fontId="62" fillId="33" borderId="25" xfId="0" applyNumberFormat="1" applyFont="1" applyFill="1" applyBorder="1" applyAlignment="1" applyProtection="1">
      <alignment horizontal="center" vertical="center" wrapText="1"/>
      <protection/>
    </xf>
    <xf numFmtId="49" fontId="62" fillId="33" borderId="44" xfId="0" applyNumberFormat="1" applyFont="1" applyFill="1" applyBorder="1" applyAlignment="1" applyProtection="1">
      <alignment horizontal="center" vertical="center" wrapText="1"/>
      <protection/>
    </xf>
    <xf numFmtId="0" fontId="2" fillId="0" borderId="34" xfId="0" applyFont="1" applyBorder="1" applyAlignment="1" applyProtection="1">
      <alignment horizontal="center" vertical="center" wrapText="1"/>
      <protection/>
    </xf>
    <xf numFmtId="0" fontId="3" fillId="36" borderId="11" xfId="0" applyFont="1" applyFill="1" applyBorder="1" applyAlignment="1" applyProtection="1">
      <alignment horizontal="center" vertical="center"/>
      <protection/>
    </xf>
    <xf numFmtId="0" fontId="0" fillId="36" borderId="10" xfId="0" applyFont="1" applyFill="1" applyBorder="1" applyAlignment="1" applyProtection="1">
      <alignment horizontal="center" vertical="center"/>
      <protection/>
    </xf>
    <xf numFmtId="0" fontId="0" fillId="36" borderId="13" xfId="0" applyFont="1" applyFill="1" applyBorder="1" applyAlignment="1" applyProtection="1">
      <alignment horizontal="center" vertical="center"/>
      <protection/>
    </xf>
    <xf numFmtId="0" fontId="4" fillId="0" borderId="49" xfId="0" applyFont="1" applyBorder="1" applyAlignment="1" applyProtection="1">
      <alignment horizontal="center" vertical="center"/>
      <protection/>
    </xf>
    <xf numFmtId="0" fontId="4" fillId="0" borderId="36" xfId="0" applyFont="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57"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12" xfId="0" applyBorder="1" applyAlignment="1" applyProtection="1">
      <alignment horizontal="center" vertical="center"/>
      <protection/>
    </xf>
    <xf numFmtId="0" fontId="12" fillId="37" borderId="43" xfId="0" applyFont="1" applyFill="1" applyBorder="1" applyAlignment="1" applyProtection="1">
      <alignment horizontal="left"/>
      <protection/>
    </xf>
    <xf numFmtId="0" fontId="12" fillId="37" borderId="25" xfId="0" applyFont="1" applyFill="1" applyBorder="1" applyAlignment="1" applyProtection="1">
      <alignment horizontal="left"/>
      <protection/>
    </xf>
    <xf numFmtId="0" fontId="0" fillId="0" borderId="44" xfId="0" applyBorder="1" applyAlignment="1" applyProtection="1">
      <alignment/>
      <protection/>
    </xf>
    <xf numFmtId="49" fontId="60" fillId="33" borderId="58" xfId="0" applyNumberFormat="1" applyFont="1" applyFill="1" applyBorder="1" applyAlignment="1" applyProtection="1">
      <alignment horizontal="center" vertical="center"/>
      <protection locked="0"/>
    </xf>
    <xf numFmtId="49" fontId="60" fillId="33" borderId="32" xfId="0" applyNumberFormat="1" applyFont="1" applyFill="1" applyBorder="1" applyAlignment="1" applyProtection="1">
      <alignment horizontal="center" vertical="center"/>
      <protection locked="0"/>
    </xf>
    <xf numFmtId="49" fontId="60" fillId="33" borderId="59" xfId="0" applyNumberFormat="1" applyFont="1" applyFill="1" applyBorder="1" applyAlignment="1" applyProtection="1">
      <alignment horizontal="center" vertical="center"/>
      <protection locked="0"/>
    </xf>
    <xf numFmtId="2" fontId="3" fillId="0" borderId="17" xfId="0" applyNumberFormat="1" applyFont="1" applyBorder="1" applyAlignment="1" applyProtection="1">
      <alignment horizontal="center" vertical="center"/>
      <protection/>
    </xf>
    <xf numFmtId="2" fontId="3" fillId="0" borderId="22" xfId="0" applyNumberFormat="1" applyFont="1" applyBorder="1" applyAlignment="1" applyProtection="1">
      <alignment horizontal="center" vertical="center"/>
      <protection/>
    </xf>
    <xf numFmtId="0" fontId="65" fillId="0" borderId="0" xfId="0"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xdr:row>
      <xdr:rowOff>47625</xdr:rowOff>
    </xdr:from>
    <xdr:to>
      <xdr:col>4</xdr:col>
      <xdr:colOff>542925</xdr:colOff>
      <xdr:row>3</xdr:row>
      <xdr:rowOff>152400</xdr:rowOff>
    </xdr:to>
    <xdr:pic>
      <xdr:nvPicPr>
        <xdr:cNvPr id="1" name="Picture 2" descr="ASC-logo-cmyk"/>
        <xdr:cNvPicPr preferRelativeResize="1">
          <a:picLocks noChangeAspect="1"/>
        </xdr:cNvPicPr>
      </xdr:nvPicPr>
      <xdr:blipFill>
        <a:blip r:embed="rId1"/>
        <a:srcRect l="11247" t="21739" r="12689" b="27949"/>
        <a:stretch>
          <a:fillRect/>
        </a:stretch>
      </xdr:blipFill>
      <xdr:spPr>
        <a:xfrm>
          <a:off x="142875" y="209550"/>
          <a:ext cx="22860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AL34"/>
  <sheetViews>
    <sheetView showGridLines="0" tabSelected="1" zoomScalePageLayoutView="0" workbookViewId="0" topLeftCell="A7">
      <selection activeCell="B22" sqref="B22:I25"/>
    </sheetView>
  </sheetViews>
  <sheetFormatPr defaultColWidth="9.140625" defaultRowHeight="12.75"/>
  <cols>
    <col min="1" max="1" width="1.57421875" style="3" customWidth="1"/>
    <col min="2" max="2" width="5.7109375" style="3" customWidth="1"/>
    <col min="3" max="3" width="14.140625" style="3" customWidth="1"/>
    <col min="4" max="4" width="6.8515625" style="3" customWidth="1"/>
    <col min="5" max="5" width="12.8515625" style="3" customWidth="1"/>
    <col min="6" max="6" width="7.28125" style="3" customWidth="1"/>
    <col min="7" max="7" width="2.7109375" style="3" customWidth="1"/>
    <col min="8" max="8" width="10.421875" style="3" customWidth="1"/>
    <col min="9" max="9" width="4.57421875" style="3" customWidth="1"/>
    <col min="10" max="11" width="9.00390625" style="3" customWidth="1"/>
    <col min="12" max="12" width="10.57421875" style="54" customWidth="1"/>
    <col min="13" max="13" width="12.7109375" style="9" customWidth="1"/>
    <col min="14" max="14" width="9.00390625" style="3" customWidth="1"/>
    <col min="15" max="15" width="9.421875" style="3" bestFit="1" customWidth="1"/>
    <col min="16" max="22" width="9.140625" style="3" customWidth="1"/>
    <col min="23" max="23" width="4.140625" style="3" customWidth="1"/>
    <col min="24" max="27" width="9.140625" style="3" customWidth="1"/>
    <col min="28" max="31" width="0" style="3" hidden="1" customWidth="1"/>
    <col min="32" max="34" width="9.140625" style="3" hidden="1" customWidth="1"/>
    <col min="35" max="16384" width="9.140625" style="3" customWidth="1"/>
  </cols>
  <sheetData>
    <row r="1" ht="12.75"/>
    <row r="2" spans="2:33" ht="15.75" customHeight="1">
      <c r="B2" s="18"/>
      <c r="C2" s="7"/>
      <c r="D2" s="7"/>
      <c r="E2" s="7"/>
      <c r="F2" s="7"/>
      <c r="G2" s="7"/>
      <c r="H2" s="7"/>
      <c r="I2" s="7"/>
      <c r="J2" s="7"/>
      <c r="K2" s="7"/>
      <c r="L2" s="46"/>
      <c r="M2" s="19"/>
      <c r="N2" s="8"/>
      <c r="AF2" s="10" t="s">
        <v>22</v>
      </c>
      <c r="AG2" s="10" t="s">
        <v>23</v>
      </c>
    </row>
    <row r="3" spans="2:33" ht="31.5" customHeight="1">
      <c r="B3" s="123" t="s">
        <v>29</v>
      </c>
      <c r="C3" s="124"/>
      <c r="D3" s="124"/>
      <c r="E3" s="125"/>
      <c r="F3" s="125"/>
      <c r="G3" s="125"/>
      <c r="H3" s="125"/>
      <c r="I3" s="125"/>
      <c r="J3" s="125"/>
      <c r="K3" s="125"/>
      <c r="L3" s="125"/>
      <c r="M3" s="125"/>
      <c r="N3" s="126"/>
      <c r="AF3" s="10" t="s">
        <v>0</v>
      </c>
      <c r="AG3" s="10" t="s">
        <v>7</v>
      </c>
    </row>
    <row r="4" spans="2:33" ht="28.5" customHeight="1">
      <c r="B4" s="92" t="s">
        <v>43</v>
      </c>
      <c r="C4" s="81"/>
      <c r="D4" s="81"/>
      <c r="E4" s="82"/>
      <c r="F4" s="22"/>
      <c r="G4" s="22"/>
      <c r="H4" s="22"/>
      <c r="I4" s="22"/>
      <c r="J4" s="22"/>
      <c r="K4" s="22"/>
      <c r="L4" s="47"/>
      <c r="M4" s="22"/>
      <c r="N4" s="34"/>
      <c r="AF4" s="10"/>
      <c r="AG4" s="10"/>
    </row>
    <row r="5" spans="2:33" ht="18" customHeight="1">
      <c r="B5" s="17" t="s">
        <v>20</v>
      </c>
      <c r="C5" s="137"/>
      <c r="D5" s="138"/>
      <c r="E5" s="138"/>
      <c r="F5" s="138"/>
      <c r="G5" s="138"/>
      <c r="H5" s="2"/>
      <c r="I5" s="2"/>
      <c r="J5" s="1" t="s">
        <v>1</v>
      </c>
      <c r="K5" s="1"/>
      <c r="L5" s="139"/>
      <c r="M5" s="139"/>
      <c r="N5" s="5"/>
      <c r="AF5" s="10" t="s">
        <v>11</v>
      </c>
      <c r="AG5" s="10" t="s">
        <v>12</v>
      </c>
    </row>
    <row r="6" spans="2:33" ht="22.5" customHeight="1">
      <c r="B6" s="17" t="s">
        <v>2</v>
      </c>
      <c r="C6" s="1"/>
      <c r="D6" s="140"/>
      <c r="E6" s="141"/>
      <c r="F6" s="141"/>
      <c r="G6" s="141"/>
      <c r="H6" s="2"/>
      <c r="I6" s="2"/>
      <c r="J6" s="1" t="s">
        <v>4</v>
      </c>
      <c r="K6" s="1"/>
      <c r="L6" s="48"/>
      <c r="M6" s="33"/>
      <c r="N6" s="5"/>
      <c r="V6" s="60"/>
      <c r="W6" s="60"/>
      <c r="X6" s="60"/>
      <c r="Y6" s="60"/>
      <c r="Z6" s="60"/>
      <c r="AF6" s="10" t="s">
        <v>13</v>
      </c>
      <c r="AG6" s="10" t="s">
        <v>13</v>
      </c>
    </row>
    <row r="7" spans="2:38" ht="22.5" customHeight="1">
      <c r="B7" s="17" t="s">
        <v>3</v>
      </c>
      <c r="C7" s="1"/>
      <c r="D7" s="140"/>
      <c r="E7" s="141"/>
      <c r="F7" s="141"/>
      <c r="G7" s="141"/>
      <c r="H7" s="2"/>
      <c r="I7" s="2"/>
      <c r="J7" s="1" t="s">
        <v>26</v>
      </c>
      <c r="K7" s="1"/>
      <c r="L7" s="48"/>
      <c r="M7" s="33"/>
      <c r="N7" s="5"/>
      <c r="O7" s="57"/>
      <c r="P7" s="57"/>
      <c r="Q7" s="57"/>
      <c r="R7" s="57"/>
      <c r="S7" s="57"/>
      <c r="T7" s="57"/>
      <c r="U7" s="57"/>
      <c r="V7" s="57"/>
      <c r="W7" s="57"/>
      <c r="X7" s="57"/>
      <c r="Y7" s="57"/>
      <c r="Z7" s="57"/>
      <c r="AA7" s="57"/>
      <c r="AB7" s="57"/>
      <c r="AC7" s="57"/>
      <c r="AD7" s="57"/>
      <c r="AE7" s="57"/>
      <c r="AF7" s="57" t="s">
        <v>10</v>
      </c>
      <c r="AG7" s="57" t="s">
        <v>14</v>
      </c>
      <c r="AH7" s="57"/>
      <c r="AI7" s="57"/>
      <c r="AJ7" s="57"/>
      <c r="AK7" s="57"/>
      <c r="AL7" s="57"/>
    </row>
    <row r="8" spans="2:38" ht="12.75">
      <c r="B8" s="4"/>
      <c r="C8" s="1"/>
      <c r="D8" s="1"/>
      <c r="E8" s="1"/>
      <c r="F8" s="2"/>
      <c r="G8" s="1"/>
      <c r="H8" s="1"/>
      <c r="I8" s="1"/>
      <c r="J8" s="1"/>
      <c r="K8" s="1"/>
      <c r="L8" s="50"/>
      <c r="M8" s="16"/>
      <c r="N8" s="6"/>
      <c r="O8" s="57"/>
      <c r="P8" s="57"/>
      <c r="Q8" s="57"/>
      <c r="R8" s="57"/>
      <c r="S8" s="57"/>
      <c r="T8" s="57"/>
      <c r="U8" s="57"/>
      <c r="V8" s="57"/>
      <c r="W8" s="57"/>
      <c r="X8" s="57"/>
      <c r="Y8" s="57"/>
      <c r="Z8" s="57"/>
      <c r="AA8" s="57"/>
      <c r="AB8" s="57"/>
      <c r="AC8" s="57"/>
      <c r="AD8" s="57"/>
      <c r="AE8" s="57"/>
      <c r="AF8" s="57" t="s">
        <v>18</v>
      </c>
      <c r="AG8" s="57" t="s">
        <v>15</v>
      </c>
      <c r="AH8" s="57"/>
      <c r="AI8" s="57"/>
      <c r="AJ8" s="57"/>
      <c r="AK8" s="57"/>
      <c r="AL8" s="57"/>
    </row>
    <row r="9" spans="2:38" ht="18" customHeight="1">
      <c r="B9" s="127" t="s">
        <v>24</v>
      </c>
      <c r="C9" s="128"/>
      <c r="D9" s="128"/>
      <c r="E9" s="129"/>
      <c r="F9" s="55" t="s">
        <v>8</v>
      </c>
      <c r="G9" s="164" t="s">
        <v>19</v>
      </c>
      <c r="H9" s="165"/>
      <c r="I9" s="166"/>
      <c r="J9" s="135" t="s">
        <v>25</v>
      </c>
      <c r="K9" s="142" t="s">
        <v>39</v>
      </c>
      <c r="L9" s="142" t="s">
        <v>40</v>
      </c>
      <c r="M9" s="142" t="s">
        <v>6</v>
      </c>
      <c r="N9" s="135" t="s">
        <v>16</v>
      </c>
      <c r="O9" s="57"/>
      <c r="P9" s="57"/>
      <c r="Q9" s="57"/>
      <c r="R9" s="57"/>
      <c r="S9" s="57"/>
      <c r="T9" s="57"/>
      <c r="U9" s="57"/>
      <c r="V9" s="57"/>
      <c r="W9" s="57"/>
      <c r="X9" s="57"/>
      <c r="Y9" s="57"/>
      <c r="Z9" s="57"/>
      <c r="AA9" s="57"/>
      <c r="AB9" s="57"/>
      <c r="AC9" s="57"/>
      <c r="AD9" s="57"/>
      <c r="AE9" s="57"/>
      <c r="AF9" s="57"/>
      <c r="AG9" s="57"/>
      <c r="AH9" s="57"/>
      <c r="AI9" s="57"/>
      <c r="AJ9" s="57"/>
      <c r="AK9" s="57"/>
      <c r="AL9" s="57"/>
    </row>
    <row r="10" spans="2:38" ht="22.5" customHeight="1" thickBot="1">
      <c r="B10" s="130"/>
      <c r="C10" s="131"/>
      <c r="D10" s="131"/>
      <c r="E10" s="131"/>
      <c r="F10" s="56" t="s">
        <v>9</v>
      </c>
      <c r="G10" s="13" t="s">
        <v>5</v>
      </c>
      <c r="H10" s="13"/>
      <c r="I10" s="14"/>
      <c r="J10" s="136"/>
      <c r="K10" s="143"/>
      <c r="L10" s="153"/>
      <c r="M10" s="153"/>
      <c r="N10" s="136"/>
      <c r="O10" s="93"/>
      <c r="P10" s="57"/>
      <c r="Q10" s="57"/>
      <c r="R10" s="57"/>
      <c r="S10" s="57"/>
      <c r="T10" s="57"/>
      <c r="U10" s="57"/>
      <c r="V10" s="57"/>
      <c r="W10" s="57"/>
      <c r="X10" s="57"/>
      <c r="Y10" s="57"/>
      <c r="Z10" s="57"/>
      <c r="AA10" s="57"/>
      <c r="AB10" s="57"/>
      <c r="AC10" s="57"/>
      <c r="AD10" s="57"/>
      <c r="AE10" s="57"/>
      <c r="AF10" s="57"/>
      <c r="AG10" s="57"/>
      <c r="AH10" s="57"/>
      <c r="AI10" s="57"/>
      <c r="AJ10" s="57"/>
      <c r="AK10" s="57"/>
      <c r="AL10" s="57"/>
    </row>
    <row r="11" spans="2:38" ht="22.5" customHeight="1">
      <c r="B11" s="132"/>
      <c r="C11" s="133"/>
      <c r="D11" s="133"/>
      <c r="E11" s="134"/>
      <c r="F11" s="58"/>
      <c r="G11" s="167"/>
      <c r="H11" s="168"/>
      <c r="I11" s="169"/>
      <c r="J11" s="12"/>
      <c r="K11" s="66"/>
      <c r="L11" s="51"/>
      <c r="M11" s="15"/>
      <c r="N11" s="35">
        <f aca="true" t="shared" si="0" ref="N11:N21">IF(F11="CC",M11*3.5%+0.15,IF(F11="CK",0,IF(F11="CA",0,IF(F11="",0))))</f>
        <v>0</v>
      </c>
      <c r="O11" s="93"/>
      <c r="P11" s="57"/>
      <c r="Q11" s="57"/>
      <c r="R11" s="57"/>
      <c r="S11" s="57"/>
      <c r="T11" s="57"/>
      <c r="U11" s="57"/>
      <c r="V11" s="57"/>
      <c r="W11" s="172" t="s">
        <v>28</v>
      </c>
      <c r="X11" s="94"/>
      <c r="Y11" s="57"/>
      <c r="Z11" s="57"/>
      <c r="AA11" s="57"/>
      <c r="AB11" s="57"/>
      <c r="AC11" s="57"/>
      <c r="AD11" s="57"/>
      <c r="AE11" s="57"/>
      <c r="AF11" s="57"/>
      <c r="AG11" s="57"/>
      <c r="AH11" s="57"/>
      <c r="AI11" s="57"/>
      <c r="AJ11" s="57"/>
      <c r="AK11" s="57"/>
      <c r="AL11" s="57"/>
    </row>
    <row r="12" spans="2:38" ht="22.5" customHeight="1">
      <c r="B12" s="97"/>
      <c r="C12" s="98"/>
      <c r="D12" s="98"/>
      <c r="E12" s="99"/>
      <c r="F12" s="58"/>
      <c r="G12" s="120"/>
      <c r="H12" s="121"/>
      <c r="I12" s="122"/>
      <c r="J12" s="11"/>
      <c r="K12" s="65"/>
      <c r="L12" s="51"/>
      <c r="M12" s="15"/>
      <c r="N12" s="35">
        <f t="shared" si="0"/>
        <v>0</v>
      </c>
      <c r="O12" s="93"/>
      <c r="P12" s="57"/>
      <c r="Q12" s="57"/>
      <c r="R12" s="57"/>
      <c r="S12" s="57"/>
      <c r="T12" s="57"/>
      <c r="U12" s="57"/>
      <c r="V12" s="57"/>
      <c r="W12" s="172" t="s">
        <v>0</v>
      </c>
      <c r="X12" s="94"/>
      <c r="Y12" s="57"/>
      <c r="Z12" s="57"/>
      <c r="AA12" s="57"/>
      <c r="AB12" s="57"/>
      <c r="AC12" s="57"/>
      <c r="AD12" s="57"/>
      <c r="AE12" s="57"/>
      <c r="AF12" s="57"/>
      <c r="AG12" s="57"/>
      <c r="AH12" s="57"/>
      <c r="AI12" s="57"/>
      <c r="AJ12" s="57"/>
      <c r="AK12" s="57"/>
      <c r="AL12" s="57"/>
    </row>
    <row r="13" spans="2:38" ht="22.5" customHeight="1">
      <c r="B13" s="97"/>
      <c r="C13" s="98"/>
      <c r="D13" s="98"/>
      <c r="E13" s="99"/>
      <c r="F13" s="58"/>
      <c r="G13" s="120"/>
      <c r="H13" s="121"/>
      <c r="I13" s="122"/>
      <c r="J13" s="11"/>
      <c r="K13" s="65"/>
      <c r="L13" s="51"/>
      <c r="M13" s="15"/>
      <c r="N13" s="35">
        <f t="shared" si="0"/>
        <v>0</v>
      </c>
      <c r="O13" s="93"/>
      <c r="P13" s="57"/>
      <c r="Q13" s="57"/>
      <c r="R13" s="57"/>
      <c r="S13" s="57"/>
      <c r="T13" s="57"/>
      <c r="U13" s="57"/>
      <c r="V13" s="57"/>
      <c r="W13" s="172" t="s">
        <v>22</v>
      </c>
      <c r="X13" s="94"/>
      <c r="Y13" s="57"/>
      <c r="Z13" s="57"/>
      <c r="AA13" s="57"/>
      <c r="AB13" s="57"/>
      <c r="AC13" s="57"/>
      <c r="AD13" s="57"/>
      <c r="AE13" s="57"/>
      <c r="AF13" s="57"/>
      <c r="AG13" s="57"/>
      <c r="AH13" s="57"/>
      <c r="AI13" s="57"/>
      <c r="AJ13" s="57"/>
      <c r="AK13" s="57"/>
      <c r="AL13" s="57"/>
    </row>
    <row r="14" spans="2:38" ht="22.5" customHeight="1">
      <c r="B14" s="97" t="s">
        <v>27</v>
      </c>
      <c r="C14" s="98"/>
      <c r="D14" s="98"/>
      <c r="E14" s="99"/>
      <c r="F14" s="58"/>
      <c r="G14" s="120"/>
      <c r="H14" s="121"/>
      <c r="I14" s="122"/>
      <c r="J14" s="11"/>
      <c r="K14" s="65"/>
      <c r="L14" s="51"/>
      <c r="M14" s="15"/>
      <c r="N14" s="35">
        <f t="shared" si="0"/>
        <v>0</v>
      </c>
      <c r="O14" s="93"/>
      <c r="P14" s="57"/>
      <c r="Q14" s="57"/>
      <c r="R14" s="57"/>
      <c r="S14" s="57"/>
      <c r="T14" s="57"/>
      <c r="U14" s="57"/>
      <c r="V14" s="57"/>
      <c r="W14" s="57"/>
      <c r="X14" s="94"/>
      <c r="Y14" s="57"/>
      <c r="Z14" s="57"/>
      <c r="AA14" s="57"/>
      <c r="AB14" s="57"/>
      <c r="AC14" s="57"/>
      <c r="AD14" s="57"/>
      <c r="AE14" s="57"/>
      <c r="AF14" s="57"/>
      <c r="AG14" s="57"/>
      <c r="AH14" s="57"/>
      <c r="AI14" s="57"/>
      <c r="AJ14" s="57"/>
      <c r="AK14" s="57"/>
      <c r="AL14" s="57"/>
    </row>
    <row r="15" spans="2:38" ht="22.5" customHeight="1">
      <c r="B15" s="100"/>
      <c r="C15" s="98"/>
      <c r="D15" s="98"/>
      <c r="E15" s="99"/>
      <c r="F15" s="58"/>
      <c r="G15" s="120"/>
      <c r="H15" s="121"/>
      <c r="I15" s="122"/>
      <c r="J15" s="11"/>
      <c r="K15" s="65"/>
      <c r="L15" s="51"/>
      <c r="M15" s="15"/>
      <c r="N15" s="35">
        <f t="shared" si="0"/>
        <v>0</v>
      </c>
      <c r="O15" s="93"/>
      <c r="P15" s="57"/>
      <c r="Q15" s="57"/>
      <c r="R15" s="57"/>
      <c r="S15" s="57"/>
      <c r="T15" s="57"/>
      <c r="U15" s="57"/>
      <c r="V15" s="57"/>
      <c r="W15" s="57"/>
      <c r="X15" s="94"/>
      <c r="Y15" s="57"/>
      <c r="Z15" s="57"/>
      <c r="AA15" s="57"/>
      <c r="AB15" s="57"/>
      <c r="AC15" s="57"/>
      <c r="AD15" s="57"/>
      <c r="AE15" s="57"/>
      <c r="AF15" s="57"/>
      <c r="AG15" s="57"/>
      <c r="AH15" s="57"/>
      <c r="AI15" s="57"/>
      <c r="AJ15" s="57"/>
      <c r="AK15" s="57"/>
      <c r="AL15" s="57"/>
    </row>
    <row r="16" spans="2:38" ht="22.5" customHeight="1">
      <c r="B16" s="100"/>
      <c r="C16" s="98"/>
      <c r="D16" s="98"/>
      <c r="E16" s="99"/>
      <c r="F16" s="58"/>
      <c r="G16" s="120"/>
      <c r="H16" s="121"/>
      <c r="I16" s="122"/>
      <c r="J16" s="11"/>
      <c r="K16" s="65"/>
      <c r="L16" s="51"/>
      <c r="M16" s="15"/>
      <c r="N16" s="35">
        <f t="shared" si="0"/>
        <v>0</v>
      </c>
      <c r="O16" s="57"/>
      <c r="P16" s="57"/>
      <c r="Q16" s="57"/>
      <c r="R16" s="57"/>
      <c r="S16" s="57"/>
      <c r="T16" s="57"/>
      <c r="U16" s="57"/>
      <c r="V16" s="57"/>
      <c r="W16" s="57"/>
      <c r="X16" s="57"/>
      <c r="Y16" s="57"/>
      <c r="Z16" s="57"/>
      <c r="AA16" s="57"/>
      <c r="AB16" s="57"/>
      <c r="AC16" s="57"/>
      <c r="AD16" s="57"/>
      <c r="AE16" s="57"/>
      <c r="AF16" s="57"/>
      <c r="AG16" s="57"/>
      <c r="AH16" s="57"/>
      <c r="AI16" s="57"/>
      <c r="AJ16" s="57"/>
      <c r="AK16" s="57"/>
      <c r="AL16" s="57"/>
    </row>
    <row r="17" spans="2:38" ht="22.5" customHeight="1">
      <c r="B17" s="100"/>
      <c r="C17" s="98"/>
      <c r="D17" s="98"/>
      <c r="E17" s="99"/>
      <c r="F17" s="58"/>
      <c r="G17" s="120"/>
      <c r="H17" s="121"/>
      <c r="I17" s="122"/>
      <c r="J17" s="11"/>
      <c r="K17" s="65"/>
      <c r="L17" s="51"/>
      <c r="M17" s="15"/>
      <c r="N17" s="35">
        <f t="shared" si="0"/>
        <v>0</v>
      </c>
      <c r="O17" s="57"/>
      <c r="P17" s="57"/>
      <c r="Q17" s="57"/>
      <c r="R17" s="57"/>
      <c r="S17" s="57"/>
      <c r="T17" s="57"/>
      <c r="U17" s="57"/>
      <c r="V17" s="57"/>
      <c r="W17" s="57"/>
      <c r="X17" s="57"/>
      <c r="Y17" s="57"/>
      <c r="Z17" s="57"/>
      <c r="AA17" s="57"/>
      <c r="AB17" s="57"/>
      <c r="AC17" s="57"/>
      <c r="AD17" s="57"/>
      <c r="AE17" s="57"/>
      <c r="AF17" s="57"/>
      <c r="AG17" s="57"/>
      <c r="AH17" s="57"/>
      <c r="AI17" s="57"/>
      <c r="AJ17" s="57"/>
      <c r="AK17" s="57"/>
      <c r="AL17" s="57"/>
    </row>
    <row r="18" spans="2:38" ht="22.5" customHeight="1">
      <c r="B18" s="100"/>
      <c r="C18" s="98"/>
      <c r="D18" s="98"/>
      <c r="E18" s="99"/>
      <c r="F18" s="58"/>
      <c r="G18" s="120"/>
      <c r="H18" s="121"/>
      <c r="I18" s="122"/>
      <c r="J18" s="11"/>
      <c r="K18" s="65"/>
      <c r="L18" s="51"/>
      <c r="M18" s="15"/>
      <c r="N18" s="35">
        <f t="shared" si="0"/>
        <v>0</v>
      </c>
      <c r="O18" s="57"/>
      <c r="P18" s="57"/>
      <c r="Q18" s="57"/>
      <c r="R18" s="57"/>
      <c r="S18" s="57"/>
      <c r="T18" s="57"/>
      <c r="U18" s="57"/>
      <c r="V18" s="57"/>
      <c r="W18" s="57"/>
      <c r="X18" s="57"/>
      <c r="Y18" s="57"/>
      <c r="Z18" s="57"/>
      <c r="AA18" s="57"/>
      <c r="AB18" s="57"/>
      <c r="AC18" s="57"/>
      <c r="AD18" s="57"/>
      <c r="AE18" s="57"/>
      <c r="AF18" s="57"/>
      <c r="AG18" s="57"/>
      <c r="AH18" s="57"/>
      <c r="AI18" s="57"/>
      <c r="AJ18" s="57"/>
      <c r="AK18" s="57"/>
      <c r="AL18" s="57"/>
    </row>
    <row r="19" spans="2:38" ht="22.5" customHeight="1">
      <c r="B19" s="100"/>
      <c r="C19" s="98"/>
      <c r="D19" s="98"/>
      <c r="E19" s="99"/>
      <c r="F19" s="58"/>
      <c r="G19" s="120"/>
      <c r="H19" s="121"/>
      <c r="I19" s="122"/>
      <c r="J19" s="11"/>
      <c r="K19" s="65"/>
      <c r="L19" s="51"/>
      <c r="M19" s="15"/>
      <c r="N19" s="35">
        <f t="shared" si="0"/>
        <v>0</v>
      </c>
      <c r="O19" s="57"/>
      <c r="P19" s="57"/>
      <c r="Q19" s="57"/>
      <c r="R19" s="57"/>
      <c r="S19" s="57"/>
      <c r="T19" s="57"/>
      <c r="U19" s="57"/>
      <c r="V19" s="57"/>
      <c r="W19" s="57"/>
      <c r="X19" s="57"/>
      <c r="Y19" s="57"/>
      <c r="Z19" s="57"/>
      <c r="AA19" s="57"/>
      <c r="AB19" s="57"/>
      <c r="AC19" s="57"/>
      <c r="AD19" s="57"/>
      <c r="AE19" s="57"/>
      <c r="AF19" s="57"/>
      <c r="AG19" s="57"/>
      <c r="AH19" s="57"/>
      <c r="AI19" s="57"/>
      <c r="AJ19" s="57"/>
      <c r="AK19" s="57"/>
      <c r="AL19" s="57"/>
    </row>
    <row r="20" spans="2:38" ht="22.5" customHeight="1">
      <c r="B20" s="100"/>
      <c r="C20" s="98"/>
      <c r="D20" s="98"/>
      <c r="E20" s="99"/>
      <c r="F20" s="58"/>
      <c r="G20" s="120"/>
      <c r="H20" s="121"/>
      <c r="I20" s="122"/>
      <c r="J20" s="11"/>
      <c r="K20" s="65"/>
      <c r="L20" s="51"/>
      <c r="M20" s="15"/>
      <c r="N20" s="35">
        <f t="shared" si="0"/>
        <v>0</v>
      </c>
      <c r="O20" s="57"/>
      <c r="P20" s="57"/>
      <c r="Q20" s="57"/>
      <c r="R20" s="57"/>
      <c r="S20" s="57"/>
      <c r="T20" s="57"/>
      <c r="U20" s="57"/>
      <c r="V20" s="57"/>
      <c r="W20" s="57"/>
      <c r="X20" s="57"/>
      <c r="Y20" s="57"/>
      <c r="Z20" s="57"/>
      <c r="AA20" s="57"/>
      <c r="AB20" s="57"/>
      <c r="AC20" s="57"/>
      <c r="AD20" s="57"/>
      <c r="AE20" s="57"/>
      <c r="AF20" s="57"/>
      <c r="AG20" s="57"/>
      <c r="AH20" s="57"/>
      <c r="AI20" s="57"/>
      <c r="AJ20" s="57"/>
      <c r="AK20" s="57"/>
      <c r="AL20" s="57"/>
    </row>
    <row r="21" spans="2:38" ht="22.5" customHeight="1" thickBot="1">
      <c r="B21" s="105"/>
      <c r="C21" s="106"/>
      <c r="D21" s="106"/>
      <c r="E21" s="107"/>
      <c r="F21" s="67"/>
      <c r="G21" s="144"/>
      <c r="H21" s="145"/>
      <c r="I21" s="146"/>
      <c r="J21" s="62"/>
      <c r="K21" s="62"/>
      <c r="L21" s="68"/>
      <c r="M21" s="70"/>
      <c r="N21" s="71">
        <f t="shared" si="0"/>
        <v>0</v>
      </c>
      <c r="O21" s="95"/>
      <c r="P21" s="96"/>
      <c r="Q21" s="57"/>
      <c r="R21" s="57"/>
      <c r="S21" s="57"/>
      <c r="T21" s="57"/>
      <c r="U21" s="57"/>
      <c r="V21" s="57"/>
      <c r="W21" s="57"/>
      <c r="X21" s="57"/>
      <c r="Y21" s="57"/>
      <c r="Z21" s="57"/>
      <c r="AA21" s="57"/>
      <c r="AB21" s="57"/>
      <c r="AC21" s="57"/>
      <c r="AD21" s="57"/>
      <c r="AE21" s="57"/>
      <c r="AF21" s="57"/>
      <c r="AG21" s="57"/>
      <c r="AH21" s="57"/>
      <c r="AI21" s="57"/>
      <c r="AJ21" s="57"/>
      <c r="AK21" s="57"/>
      <c r="AL21" s="57"/>
    </row>
    <row r="22" spans="2:38" ht="22.5" customHeight="1">
      <c r="B22" s="114" t="s">
        <v>32</v>
      </c>
      <c r="C22" s="115"/>
      <c r="D22" s="115"/>
      <c r="E22" s="115"/>
      <c r="F22" s="115"/>
      <c r="G22" s="115"/>
      <c r="H22" s="115"/>
      <c r="I22" s="115"/>
      <c r="J22" s="78" t="s">
        <v>31</v>
      </c>
      <c r="K22" s="69"/>
      <c r="L22" s="69"/>
      <c r="M22" s="85">
        <f>IF(F11="CC",M11,0)+IF(F12="CC",M12,0)+IF(F13="CC",M13,0)+IF(F14="CC",M14,0)+IF(F15="CC",M15,0)+IF(F16="CC",M16,0)+IF(F17="CC",M17,0)+IF(F18="CC",M18,0)+IF(F19="CC",M19,0)+IF(F20="CC",M20,0)+IF(F21="CC",M21,0)</f>
        <v>0</v>
      </c>
      <c r="N22" s="86"/>
      <c r="O22" s="57"/>
      <c r="P22" s="57"/>
      <c r="Q22" s="57"/>
      <c r="R22" s="57"/>
      <c r="S22" s="57"/>
      <c r="T22" s="57"/>
      <c r="U22" s="57"/>
      <c r="V22" s="57"/>
      <c r="W22" s="57"/>
      <c r="X22" s="57"/>
      <c r="Y22" s="57"/>
      <c r="Z22" s="57"/>
      <c r="AA22" s="57"/>
      <c r="AB22" s="57"/>
      <c r="AC22" s="57"/>
      <c r="AD22" s="57"/>
      <c r="AE22" s="57"/>
      <c r="AF22" s="57"/>
      <c r="AG22" s="57"/>
      <c r="AH22" s="57"/>
      <c r="AI22" s="57"/>
      <c r="AJ22" s="57"/>
      <c r="AK22" s="57"/>
      <c r="AL22" s="57"/>
    </row>
    <row r="23" spans="2:38" ht="22.5" customHeight="1">
      <c r="B23" s="116"/>
      <c r="C23" s="117"/>
      <c r="D23" s="117"/>
      <c r="E23" s="117"/>
      <c r="F23" s="117"/>
      <c r="G23" s="117"/>
      <c r="H23" s="117"/>
      <c r="I23" s="117"/>
      <c r="J23" s="79" t="s">
        <v>36</v>
      </c>
      <c r="K23" s="84">
        <v>1101</v>
      </c>
      <c r="L23" s="84">
        <v>1043</v>
      </c>
      <c r="M23" s="87">
        <f>-M22</f>
        <v>0</v>
      </c>
      <c r="N23" s="88"/>
      <c r="O23" s="57"/>
      <c r="P23" s="57"/>
      <c r="Q23" s="57"/>
      <c r="R23" s="57"/>
      <c r="S23" s="57"/>
      <c r="T23" s="57"/>
      <c r="U23" s="57"/>
      <c r="V23" s="57"/>
      <c r="W23" s="57"/>
      <c r="X23" s="57"/>
      <c r="Y23" s="57"/>
      <c r="Z23" s="57"/>
      <c r="AA23" s="57"/>
      <c r="AB23" s="57"/>
      <c r="AC23" s="57"/>
      <c r="AD23" s="57"/>
      <c r="AE23" s="57"/>
      <c r="AF23" s="57"/>
      <c r="AG23" s="57"/>
      <c r="AH23" s="57"/>
      <c r="AI23" s="57"/>
      <c r="AJ23" s="57"/>
      <c r="AK23" s="57"/>
      <c r="AL23" s="57"/>
    </row>
    <row r="24" spans="2:38" ht="22.5" customHeight="1">
      <c r="B24" s="116"/>
      <c r="C24" s="117"/>
      <c r="D24" s="117"/>
      <c r="E24" s="117"/>
      <c r="F24" s="117"/>
      <c r="G24" s="117"/>
      <c r="H24" s="117"/>
      <c r="I24" s="117"/>
      <c r="J24" s="79" t="s">
        <v>37</v>
      </c>
      <c r="K24" s="84">
        <v>1106</v>
      </c>
      <c r="L24" s="84">
        <v>6500</v>
      </c>
      <c r="M24" s="87"/>
      <c r="N24" s="88">
        <f>SUM(N11:N21)</f>
        <v>0</v>
      </c>
      <c r="O24" s="57"/>
      <c r="P24" s="57"/>
      <c r="Q24" s="57"/>
      <c r="R24" s="57"/>
      <c r="S24" s="57"/>
      <c r="T24" s="57"/>
      <c r="U24" s="57"/>
      <c r="V24" s="57"/>
      <c r="W24" s="57"/>
      <c r="X24" s="57"/>
      <c r="Y24" s="57"/>
      <c r="Z24" s="57"/>
      <c r="AA24" s="57"/>
      <c r="AB24" s="57"/>
      <c r="AC24" s="57"/>
      <c r="AD24" s="57"/>
      <c r="AE24" s="57"/>
      <c r="AF24" s="57"/>
      <c r="AG24" s="57"/>
      <c r="AH24" s="57"/>
      <c r="AI24" s="57"/>
      <c r="AJ24" s="57"/>
      <c r="AK24" s="57"/>
      <c r="AL24" s="57"/>
    </row>
    <row r="25" spans="2:38" ht="25.5" customHeight="1" thickBot="1">
      <c r="B25" s="118"/>
      <c r="C25" s="119"/>
      <c r="D25" s="119"/>
      <c r="E25" s="119"/>
      <c r="F25" s="119"/>
      <c r="G25" s="119"/>
      <c r="H25" s="119"/>
      <c r="I25" s="119"/>
      <c r="J25" s="80" t="s">
        <v>38</v>
      </c>
      <c r="K25" s="89"/>
      <c r="L25" s="59">
        <v>8181</v>
      </c>
      <c r="M25" s="90"/>
      <c r="N25" s="91">
        <f>-N24</f>
        <v>0</v>
      </c>
      <c r="O25" s="57"/>
      <c r="P25" s="57"/>
      <c r="Q25" s="57"/>
      <c r="R25" s="57"/>
      <c r="S25" s="57"/>
      <c r="T25" s="57"/>
      <c r="U25" s="57"/>
      <c r="V25" s="57"/>
      <c r="W25" s="57"/>
      <c r="X25" s="57"/>
      <c r="Y25" s="57"/>
      <c r="Z25" s="57"/>
      <c r="AA25" s="57"/>
      <c r="AB25" s="57"/>
      <c r="AC25" s="57"/>
      <c r="AD25" s="57"/>
      <c r="AE25" s="57"/>
      <c r="AF25" s="57"/>
      <c r="AG25" s="57"/>
      <c r="AH25" s="57"/>
      <c r="AI25" s="57"/>
      <c r="AJ25" s="57"/>
      <c r="AK25" s="57"/>
      <c r="AL25" s="57"/>
    </row>
    <row r="26" spans="2:38" ht="21.75" customHeight="1" thickBot="1">
      <c r="B26" s="147"/>
      <c r="C26" s="148"/>
      <c r="D26" s="148"/>
      <c r="E26" s="148"/>
      <c r="F26" s="148"/>
      <c r="G26" s="148"/>
      <c r="H26" s="149"/>
      <c r="I26" s="36"/>
      <c r="J26" s="37" t="s">
        <v>17</v>
      </c>
      <c r="K26" s="72"/>
      <c r="L26" s="52"/>
      <c r="M26" s="38">
        <f>M22+H30</f>
        <v>0</v>
      </c>
      <c r="N26" s="39">
        <f>SUM(N11:N21)</f>
        <v>0</v>
      </c>
      <c r="O26" s="96"/>
      <c r="P26" s="57"/>
      <c r="Q26" s="57"/>
      <c r="R26" s="57"/>
      <c r="S26" s="57"/>
      <c r="T26" s="57"/>
      <c r="U26" s="57"/>
      <c r="V26" s="57"/>
      <c r="W26" s="57"/>
      <c r="X26" s="57"/>
      <c r="Y26" s="57"/>
      <c r="Z26" s="57"/>
      <c r="AA26" s="57"/>
      <c r="AB26" s="57"/>
      <c r="AC26" s="57"/>
      <c r="AD26" s="57"/>
      <c r="AE26" s="57"/>
      <c r="AF26" s="57"/>
      <c r="AG26" s="57"/>
      <c r="AH26" s="57"/>
      <c r="AI26" s="57"/>
      <c r="AJ26" s="57"/>
      <c r="AK26" s="57"/>
      <c r="AL26" s="57"/>
    </row>
    <row r="27" spans="1:38" ht="21.75" customHeight="1">
      <c r="A27" s="2"/>
      <c r="B27" s="83" t="s">
        <v>42</v>
      </c>
      <c r="C27"/>
      <c r="D27"/>
      <c r="E27" s="75"/>
      <c r="F27" s="74" t="s">
        <v>22</v>
      </c>
      <c r="G27" s="31"/>
      <c r="H27" s="28">
        <f>IF(F11="CA",M11,0)+IF(F12="CA",M12,0)+IF(F13="CA",M13,0)+IF(F14="CA",M14,0)+IF(F15="CA",M15,0)+IF(F16="CA",M16,0)+IF(F17="CA",M17,0)+IF(F18="CA",M18,0)+IF(F19="CA",M19,0)+IF(F20="CA",M20,0)+IF(F21="CA",M21,0)</f>
        <v>0</v>
      </c>
      <c r="I27" s="40"/>
      <c r="J27" s="41" t="s">
        <v>21</v>
      </c>
      <c r="K27" s="63"/>
      <c r="L27" s="47"/>
      <c r="M27" s="110">
        <f>-SUM(N11:N21)</f>
        <v>0</v>
      </c>
      <c r="N27" s="111"/>
      <c r="O27" s="96"/>
      <c r="P27" s="57"/>
      <c r="Q27" s="57"/>
      <c r="R27" s="57"/>
      <c r="S27" s="57"/>
      <c r="T27" s="57"/>
      <c r="U27" s="57"/>
      <c r="V27" s="57"/>
      <c r="W27" s="57"/>
      <c r="X27" s="57"/>
      <c r="Y27" s="57"/>
      <c r="Z27" s="57"/>
      <c r="AA27" s="57"/>
      <c r="AB27" s="57"/>
      <c r="AC27" s="57"/>
      <c r="AD27" s="57"/>
      <c r="AE27" s="57"/>
      <c r="AF27" s="57"/>
      <c r="AG27" s="57"/>
      <c r="AH27" s="57"/>
      <c r="AI27" s="57"/>
      <c r="AJ27" s="57"/>
      <c r="AK27" s="57"/>
      <c r="AL27" s="57"/>
    </row>
    <row r="28" spans="2:38" ht="23.25" customHeight="1" thickBot="1">
      <c r="B28" s="61"/>
      <c r="C28"/>
      <c r="D28"/>
      <c r="E28"/>
      <c r="F28" s="73" t="s">
        <v>0</v>
      </c>
      <c r="G28" s="31"/>
      <c r="H28" s="29">
        <f>IF(F11="CK",M11,0)+IF(F12="CK",M12,0)+IF(F13="CK",M13,0)+IF(F14="CK",M14,0)+IF(F15="CK",M15,0)+IF(F16="CK",M16,0)+IF(F17="CK",M17,0)+IF(F18="CK",M18,0)+IF(F19="CK",M19,0)+IF(F20="CK",M20,0)+IF(F21="CK",M21,0)+IF(F22="CK",M22,0)+IF(F24="CK",M24,0)+IF(F25="CK",M25,0)</f>
        <v>0</v>
      </c>
      <c r="I28" s="23"/>
      <c r="J28" s="150" t="s">
        <v>41</v>
      </c>
      <c r="K28" s="151"/>
      <c r="L28" s="152"/>
      <c r="M28" s="108">
        <f>M26-N26</f>
        <v>0</v>
      </c>
      <c r="N28" s="109"/>
      <c r="O28" s="57"/>
      <c r="P28" s="57"/>
      <c r="Q28" s="57"/>
      <c r="R28" s="57"/>
      <c r="S28" s="57"/>
      <c r="T28" s="57"/>
      <c r="U28" s="57"/>
      <c r="V28" s="57"/>
      <c r="W28" s="57"/>
      <c r="X28" s="57"/>
      <c r="Y28" s="57"/>
      <c r="Z28" s="57"/>
      <c r="AA28" s="57"/>
      <c r="AB28" s="57"/>
      <c r="AC28" s="57"/>
      <c r="AD28" s="57"/>
      <c r="AE28" s="57"/>
      <c r="AF28" s="57"/>
      <c r="AG28" s="57"/>
      <c r="AH28" s="57"/>
      <c r="AI28" s="57"/>
      <c r="AJ28" s="57"/>
      <c r="AK28" s="57"/>
      <c r="AL28" s="57"/>
    </row>
    <row r="29" spans="2:38" ht="18.75" customHeight="1" thickBot="1" thickTop="1">
      <c r="B29" s="61"/>
      <c r="C29"/>
      <c r="D29"/>
      <c r="E29" s="76"/>
      <c r="F29" s="77"/>
      <c r="G29" s="32"/>
      <c r="H29" s="30"/>
      <c r="I29" s="25"/>
      <c r="J29" s="26"/>
      <c r="K29" s="2"/>
      <c r="L29" s="49"/>
      <c r="M29" s="2"/>
      <c r="N29" s="21"/>
      <c r="O29" s="57"/>
      <c r="P29" s="57"/>
      <c r="Q29" s="57"/>
      <c r="R29" s="57"/>
      <c r="S29" s="57"/>
      <c r="T29" s="57"/>
      <c r="U29" s="57"/>
      <c r="V29" s="57"/>
      <c r="W29" s="57"/>
      <c r="X29" s="57"/>
      <c r="Y29" s="57"/>
      <c r="Z29" s="57"/>
      <c r="AA29" s="57"/>
      <c r="AB29" s="57"/>
      <c r="AC29" s="57"/>
      <c r="AD29" s="57"/>
      <c r="AE29" s="57"/>
      <c r="AF29" s="57"/>
      <c r="AG29" s="57"/>
      <c r="AH29" s="57"/>
      <c r="AI29" s="57"/>
      <c r="AJ29" s="57"/>
      <c r="AK29" s="57"/>
      <c r="AL29" s="57"/>
    </row>
    <row r="30" spans="2:38" ht="22.5" customHeight="1" thickBot="1">
      <c r="B30" s="42"/>
      <c r="C30" s="43"/>
      <c r="D30" s="20"/>
      <c r="E30" s="24"/>
      <c r="F30" s="112" t="s">
        <v>35</v>
      </c>
      <c r="G30" s="113"/>
      <c r="H30" s="44">
        <f>+H28+H27</f>
        <v>0</v>
      </c>
      <c r="I30" s="27"/>
      <c r="J30" s="45"/>
      <c r="K30" s="64"/>
      <c r="L30" s="53"/>
      <c r="M30" s="170"/>
      <c r="N30" s="171"/>
      <c r="O30" s="57"/>
      <c r="P30" s="57"/>
      <c r="Q30" s="57"/>
      <c r="R30" s="57"/>
      <c r="S30" s="57"/>
      <c r="T30" s="57"/>
      <c r="U30" s="57"/>
      <c r="V30" s="57"/>
      <c r="W30" s="57"/>
      <c r="X30" s="57"/>
      <c r="Y30" s="57"/>
      <c r="Z30" s="57"/>
      <c r="AA30" s="57"/>
      <c r="AB30" s="57"/>
      <c r="AC30" s="57"/>
      <c r="AD30" s="57"/>
      <c r="AE30" s="57"/>
      <c r="AF30" s="57"/>
      <c r="AG30" s="57"/>
      <c r="AH30" s="57"/>
      <c r="AI30" s="57"/>
      <c r="AJ30" s="57"/>
      <c r="AK30" s="57"/>
      <c r="AL30" s="57"/>
    </row>
    <row r="31" spans="2:38" ht="25.5" customHeight="1">
      <c r="B31" s="157" t="s">
        <v>34</v>
      </c>
      <c r="C31" s="158"/>
      <c r="D31" s="159"/>
      <c r="E31" s="159"/>
      <c r="F31" s="159"/>
      <c r="G31" s="159"/>
      <c r="H31" s="159"/>
      <c r="I31" s="159"/>
      <c r="J31" s="159"/>
      <c r="K31" s="159"/>
      <c r="L31" s="159"/>
      <c r="M31" s="159"/>
      <c r="N31" s="160"/>
      <c r="O31" s="57"/>
      <c r="P31" s="57"/>
      <c r="Q31" s="57"/>
      <c r="R31" s="57"/>
      <c r="S31" s="57"/>
      <c r="T31" s="57"/>
      <c r="U31" s="57"/>
      <c r="V31" s="57"/>
      <c r="W31" s="57"/>
      <c r="X31" s="57"/>
      <c r="Y31" s="57"/>
      <c r="Z31" s="57"/>
      <c r="AA31" s="57"/>
      <c r="AB31" s="57"/>
      <c r="AC31" s="57"/>
      <c r="AD31" s="57"/>
      <c r="AE31" s="57"/>
      <c r="AF31" s="57"/>
      <c r="AG31" s="57"/>
      <c r="AH31" s="57"/>
      <c r="AI31" s="57"/>
      <c r="AJ31" s="57"/>
      <c r="AK31" s="57"/>
      <c r="AL31" s="57"/>
    </row>
    <row r="32" spans="2:38" ht="12.75">
      <c r="B32" s="161"/>
      <c r="C32" s="162"/>
      <c r="D32" s="162"/>
      <c r="E32" s="162"/>
      <c r="F32" s="162"/>
      <c r="G32" s="162"/>
      <c r="H32" s="162"/>
      <c r="I32" s="162"/>
      <c r="J32" s="162"/>
      <c r="K32" s="162"/>
      <c r="L32" s="162"/>
      <c r="M32" s="162"/>
      <c r="N32" s="163"/>
      <c r="O32" s="57"/>
      <c r="P32" s="57"/>
      <c r="Q32" s="57"/>
      <c r="R32" s="57"/>
      <c r="S32" s="57"/>
      <c r="T32" s="57"/>
      <c r="U32" s="57"/>
      <c r="V32" s="57"/>
      <c r="W32" s="57"/>
      <c r="X32" s="57"/>
      <c r="Y32" s="57"/>
      <c r="Z32" s="57"/>
      <c r="AA32" s="57"/>
      <c r="AB32" s="57"/>
      <c r="AC32" s="57"/>
      <c r="AD32" s="57"/>
      <c r="AE32" s="57"/>
      <c r="AF32" s="57"/>
      <c r="AG32" s="57"/>
      <c r="AH32" s="57"/>
      <c r="AI32" s="57"/>
      <c r="AJ32" s="57"/>
      <c r="AK32" s="57"/>
      <c r="AL32" s="57"/>
    </row>
    <row r="33" spans="2:38" ht="12.75">
      <c r="B33" s="154" t="s">
        <v>30</v>
      </c>
      <c r="C33" s="155"/>
      <c r="D33" s="155"/>
      <c r="E33" s="155"/>
      <c r="F33" s="155"/>
      <c r="G33" s="155"/>
      <c r="H33" s="155"/>
      <c r="I33" s="155"/>
      <c r="J33" s="155"/>
      <c r="K33" s="155"/>
      <c r="L33" s="155"/>
      <c r="M33" s="155"/>
      <c r="N33" s="156"/>
      <c r="O33" s="57"/>
      <c r="P33" s="57"/>
      <c r="Q33" s="57"/>
      <c r="R33" s="57"/>
      <c r="S33" s="57"/>
      <c r="T33" s="57"/>
      <c r="U33" s="57"/>
      <c r="V33" s="57"/>
      <c r="W33" s="57"/>
      <c r="X33" s="57"/>
      <c r="Y33" s="57"/>
      <c r="Z33" s="57"/>
      <c r="AA33" s="57"/>
      <c r="AB33" s="57"/>
      <c r="AC33" s="57"/>
      <c r="AD33" s="57"/>
      <c r="AE33" s="57"/>
      <c r="AF33" s="57"/>
      <c r="AG33" s="57"/>
      <c r="AH33" s="57"/>
      <c r="AI33" s="57"/>
      <c r="AJ33" s="57"/>
      <c r="AK33" s="57"/>
      <c r="AL33" s="57"/>
    </row>
    <row r="34" spans="2:38" ht="65.25" customHeight="1">
      <c r="B34" s="101" t="s">
        <v>33</v>
      </c>
      <c r="C34" s="102"/>
      <c r="D34" s="102"/>
      <c r="E34" s="103"/>
      <c r="F34" s="103"/>
      <c r="G34" s="103"/>
      <c r="H34" s="103"/>
      <c r="I34" s="103"/>
      <c r="J34" s="103"/>
      <c r="K34" s="103"/>
      <c r="L34" s="103"/>
      <c r="M34" s="103"/>
      <c r="N34" s="104"/>
      <c r="O34" s="57"/>
      <c r="P34" s="57"/>
      <c r="Q34" s="57"/>
      <c r="R34" s="57"/>
      <c r="S34" s="57"/>
      <c r="T34" s="57"/>
      <c r="U34" s="57"/>
      <c r="V34" s="57"/>
      <c r="W34" s="57"/>
      <c r="X34" s="57"/>
      <c r="Y34" s="57"/>
      <c r="Z34" s="57"/>
      <c r="AA34" s="57"/>
      <c r="AB34" s="57"/>
      <c r="AC34" s="57"/>
      <c r="AD34" s="57"/>
      <c r="AE34" s="57"/>
      <c r="AF34" s="57"/>
      <c r="AG34" s="57"/>
      <c r="AH34" s="57"/>
      <c r="AI34" s="57"/>
      <c r="AJ34" s="57"/>
      <c r="AK34" s="57"/>
      <c r="AL34" s="57"/>
    </row>
  </sheetData>
  <sheetProtection formatCells="0" selectLockedCells="1"/>
  <protectedRanges>
    <protectedRange sqref="J5:M5 E6:E7 L27:M28 L30:M30 L6:M7 B11:F25 L11:N26 J22:K22" name="Range1"/>
  </protectedRanges>
  <mergeCells count="44">
    <mergeCell ref="B33:N33"/>
    <mergeCell ref="B31:N32"/>
    <mergeCell ref="G9:I9"/>
    <mergeCell ref="G12:I12"/>
    <mergeCell ref="G11:I11"/>
    <mergeCell ref="G13:I13"/>
    <mergeCell ref="G15:I15"/>
    <mergeCell ref="G16:I16"/>
    <mergeCell ref="M9:M10"/>
    <mergeCell ref="M30:N30"/>
    <mergeCell ref="B26:H26"/>
    <mergeCell ref="B20:E20"/>
    <mergeCell ref="J28:L28"/>
    <mergeCell ref="N9:N10"/>
    <mergeCell ref="L9:L10"/>
    <mergeCell ref="B13:E13"/>
    <mergeCell ref="G14:I14"/>
    <mergeCell ref="B16:E16"/>
    <mergeCell ref="L5:M5"/>
    <mergeCell ref="D6:G6"/>
    <mergeCell ref="D7:G7"/>
    <mergeCell ref="K9:K10"/>
    <mergeCell ref="G21:I21"/>
    <mergeCell ref="G20:I20"/>
    <mergeCell ref="B19:E19"/>
    <mergeCell ref="G17:I17"/>
    <mergeCell ref="G18:I18"/>
    <mergeCell ref="G19:I19"/>
    <mergeCell ref="B3:N3"/>
    <mergeCell ref="B9:E10"/>
    <mergeCell ref="B11:E11"/>
    <mergeCell ref="B12:E12"/>
    <mergeCell ref="J9:J10"/>
    <mergeCell ref="C5:G5"/>
    <mergeCell ref="B14:E14"/>
    <mergeCell ref="B15:E15"/>
    <mergeCell ref="B34:N34"/>
    <mergeCell ref="B21:E21"/>
    <mergeCell ref="M28:N28"/>
    <mergeCell ref="M27:N27"/>
    <mergeCell ref="F30:G30"/>
    <mergeCell ref="B22:I25"/>
    <mergeCell ref="B17:E17"/>
    <mergeCell ref="B18:E18"/>
  </mergeCells>
  <dataValidations count="5">
    <dataValidation errorStyle="information" promptTitle="Common codes" prompt="-----------------------------&#10;6440  PROGRAM FEES&#10;6209  COMMISSION            &#10;6403  NON-TAXABLE SALES&#10;6402  TAXABLE SALES&#10;2150  SALES TAX&#10;&#10;" sqref="L24:L25"/>
    <dataValidation type="list" allowBlank="1" showInputMessage="1" showErrorMessage="1" promptTitle="Please Select Payment Type" sqref="F12:F21">
      <formula1>$W$11:$W$13</formula1>
    </dataValidation>
    <dataValidation errorStyle="information" showInputMessage="1" promptTitle="Common Object Codes" prompt="---------------------------------&#10;6440  PROGRAM FEES&#10;6209  COMMISSION&#10;6402  TAXABLE SALES            &#10;6403  NON-TAXABLE SALES&#10;2150  SALES TAX&#10;---------------------------------&#10;" sqref="L11:L21"/>
    <dataValidation errorStyle="information" prompt="&#10;&#10;" sqref="L22:L23 J22:K22"/>
    <dataValidation type="list" allowBlank="1" showInputMessage="1" showErrorMessage="1" promptTitle="Please Select Payment Type" sqref="F11">
      <formula1>$W$10:$W$13</formula1>
    </dataValidation>
  </dataValidations>
  <printOptions/>
  <pageMargins left="0.25" right="0.26" top="0.55" bottom="0.59" header="0.34" footer="0.5"/>
  <pageSetup fitToHeight="1" fitToWidth="1" horizontalDpi="300" verticalDpi="300" orientation="portrait" scale="5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cppf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Tariq</dc:creator>
  <cp:keywords/>
  <dc:description/>
  <cp:lastModifiedBy>zz-Mistry, Mikhil Pramod</cp:lastModifiedBy>
  <cp:lastPrinted>2017-02-02T20:42:46Z</cp:lastPrinted>
  <dcterms:created xsi:type="dcterms:W3CDTF">2002-04-29T16:03:42Z</dcterms:created>
  <dcterms:modified xsi:type="dcterms:W3CDTF">2017-02-14T22:46:47Z</dcterms:modified>
  <cp:category/>
  <cp:version/>
  <cp:contentType/>
  <cp:contentStatus/>
</cp:coreProperties>
</file>